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업계동향\"/>
    </mc:Choice>
  </mc:AlternateContent>
  <xr:revisionPtr revIDLastSave="0" documentId="13_ncr:1_{B1CF307B-8438-48DD-A36B-7ADD4D9DABA3}" xr6:coauthVersionLast="47" xr6:coauthVersionMax="47" xr10:uidLastSave="{00000000-0000-0000-0000-000000000000}"/>
  <bookViews>
    <workbookView xWindow="-120" yWindow="-120" windowWidth="29040" windowHeight="14415" xr2:uid="{9439B2D5-B577-49A0-BFB6-262F7AFF3751}"/>
  </bookViews>
  <sheets>
    <sheet name="Sheet1" sheetId="1" r:id="rId1"/>
  </sheets>
  <definedNames>
    <definedName name="_xlnm._FilterDatabase" localSheetId="0" hidden="1">Sheet1!$A$70:$I$989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28" i="1" l="1"/>
  <c r="D1028" i="1"/>
  <c r="C1028" i="1"/>
  <c r="B1028" i="1"/>
  <c r="C1020" i="1"/>
  <c r="B1020" i="1"/>
  <c r="C1017" i="1"/>
  <c r="B1017" i="1"/>
  <c r="I1015" i="1"/>
  <c r="C1014" i="1"/>
  <c r="B1014" i="1"/>
  <c r="I1012" i="1"/>
  <c r="C1011" i="1"/>
  <c r="B1011" i="1"/>
  <c r="I1009" i="1"/>
  <c r="C1008" i="1"/>
  <c r="B1008" i="1"/>
  <c r="I1006" i="1"/>
  <c r="C1005" i="1"/>
  <c r="B1005" i="1"/>
  <c r="I1003" i="1"/>
  <c r="C1002" i="1"/>
  <c r="B1002" i="1"/>
  <c r="I1000" i="1"/>
  <c r="C999" i="1"/>
  <c r="B999" i="1"/>
  <c r="I997" i="1"/>
  <c r="C996" i="1"/>
  <c r="B996" i="1"/>
  <c r="I994" i="1"/>
</calcChain>
</file>

<file path=xl/sharedStrings.xml><?xml version="1.0" encoding="utf-8"?>
<sst xmlns="http://schemas.openxmlformats.org/spreadsheetml/2006/main" count="4220" uniqueCount="2490">
  <si>
    <r>
      <t>광고계 여럿 소식 (A.I, 미디어, 컨텐츠, 마케팅, PR) 단신 -</t>
    </r>
    <r>
      <rPr>
        <b/>
        <sz val="11"/>
        <color rgb="FFFFFF00"/>
        <rFont val="맑은 고딕"/>
        <family val="3"/>
        <charset val="129"/>
        <scheme val="minor"/>
      </rPr>
      <t xml:space="preserve"> 26년 7월 Issue 요약</t>
    </r>
    <phoneticPr fontId="4" type="noConversion"/>
  </si>
  <si>
    <t>★ 쑥쑥 크는 옥외광고 시장… 업계 선점경쟁 치열</t>
    <phoneticPr fontId="4" type="noConversion"/>
  </si>
  <si>
    <t>- 방송광고 시장이 위축되면서 디지털 옥외광고물(DOOH·Digital Out-Of-Home) 시장이 광고업계의 블루오션으로 주목받고 있다.</t>
    <phoneticPr fontId="4" type="noConversion"/>
  </si>
  <si>
    <t>- 서울 강남, 광화문 등 도심에 '한국판 타임스 스퀘어'를 조성해 관광 자원으로 활용하기 위한 정부 정책과 맞물리면서 업계의 선점 경쟁도 치열해졌다.</t>
    <phoneticPr fontId="4" type="noConversion"/>
  </si>
  <si>
    <t xml:space="preserve">- 방송미디어통신위원회가 집계한 지난해 옥외광고 광고비는 1조2852억원으로 2020년(8357억원) 5년새 54% 증가했다. </t>
    <phoneticPr fontId="4" type="noConversion"/>
  </si>
  <si>
    <t>- 한국지방재정공제회 한국옥외광고센터 집계로는 디지털 옥외광고 매출이 2022년 1조2862억원에서 2024년 1조6634억원으로 30% 늘었다.</t>
    <phoneticPr fontId="4" type="noConversion"/>
  </si>
  <si>
    <t>-  4조원대였던 방송광고비가 지난해 2조7000억원 규모로 줄어든 것과 대비되는 성장세다.</t>
    <phoneticPr fontId="4" type="noConversion"/>
  </si>
  <si>
    <t xml:space="preserve">- 신세계백화점 본점의 대형 전광판 '신세계 스퀘어'는 운영 2개월 만에 100만명 이상 백화점 방문하고 매출은 전년 동기 대비 20% 증가하는 성과를 냈다. </t>
    <phoneticPr fontId="4" type="noConversion"/>
  </si>
  <si>
    <t>- 사회관계망서비스(SNS) 콘텐츠 확산 등 효과에 힘입어 외국인 관광객 증가에도 기여하는 것으로 분석된다 (광고 노출, 매장 방문, 구매 등 소비자 행동 흐름 추적도 가능)</t>
    <phoneticPr fontId="4" type="noConversion"/>
  </si>
  <si>
    <t>★ "광고 보면 무료"…디즈니+도 '무료 요금제' 만지작</t>
    <phoneticPr fontId="4" type="noConversion"/>
  </si>
  <si>
    <t xml:space="preserve">-  글로벌 온라인동영상서비스(OTT) 디즈니플러스가 일부 콘텐츠를 무료로 볼 수 있는 광고 기반 무료 요금제를 검토하고 있는 것으로 알려졌다. </t>
    <phoneticPr fontId="4" type="noConversion"/>
  </si>
  <si>
    <t>- 13일 미국 비즈니스 인사이더 등에 따르면 애덤 스미스 디즈니 스트리밍 제품·기술 총괄은 지난 9일(현지 시간) 사내 타운홀미팅에서 디즈니플러스 일부 콘텐츠를 무료로 제공하는 광고 기반 요금제(무료 광고 티어)를 언급했다.</t>
    <phoneticPr fontId="4" type="noConversion"/>
  </si>
  <si>
    <t xml:space="preserve">- 미국 플루토 TV나 투비(Tubi)처럼 이용자들이 월 구독료를 내지 않아도 자사 콘텐츠를 무료로 시청할 수 있는 서비스를 제공하겠다는 취지다. </t>
    <phoneticPr fontId="4" type="noConversion"/>
  </si>
  <si>
    <t>- 이 자리에서 출시 시기나 대상 국가, 제공 콘텐츠 범위는 밝히지 않았지만 전체 콘텐츠가 아닌 일부 콘텐츠만 무료로 개방할 것으로 보인다.</t>
    <phoneticPr fontId="4" type="noConversion"/>
  </si>
  <si>
    <t>- 디즈니플러스가 무료 광고요금제를 검토하는 건 유튜브와 무료 스트리밍 서비스 성장을 의식했기 때문이다 (많은 소비자들은 '스트림플레이션' 즉, 끊임 없이 오르는 OTT 구독료 때문에 부담 호소하고 있다)</t>
    <phoneticPr fontId="4" type="noConversion"/>
  </si>
  <si>
    <t>- 디즈니플러스는 현재 미국, 캐나다 등에서 훌루, ESPN 번들 상품으로 광고 포함 유료 요금제를 운영 중이다. 이번 검토는 여기서 더 나아간 모델이라고 할 수 있다.</t>
    <phoneticPr fontId="4" type="noConversion"/>
  </si>
  <si>
    <t>- 한국이 속한 아태지역에서는 호주가 올해 4월 광고요금제 '스탠더드 위드 애즈(Standard with Ads)'를 출시한 바 있다 (광고 기반 유·무료 요금제 가능성이 모두 열려있는 셈이다)</t>
    <phoneticPr fontId="4" type="noConversion"/>
  </si>
  <si>
    <t>- 지난 2022년 11월 국내에 처음 광고요금제를 도입한 넷플릭스는 글로벌 신규 가입자의 60%가 광고요금제를 선택 중 (대신 디즈니가 검토하고 있는 것처럼 광고 기반 무료는 아니고 광고를 보면 기존 요금제보다 저렴함)</t>
    <phoneticPr fontId="4" type="noConversion"/>
  </si>
  <si>
    <t>★ 넷플릭스, 상시 송출 채널 도입 검토…케이블식 전략 확대</t>
    <phoneticPr fontId="4" type="noConversion"/>
  </si>
  <si>
    <t>- 10일(현지시간) IT매체 테크레이더에 따르면 넷플릭스는 기존 주문형 시청 방식에 더해 케이블TV나 지상파처럼 시간표에 따라 콘텐츠를 내보내는 채널 구성을 논의 중이다.</t>
    <phoneticPr fontId="4" type="noConversion"/>
  </si>
  <si>
    <t>- 검토안에는 특정 프로그램을 반복 편성하는 채널이나 장르별 채널이 포함됐다. 피콕 같은 다른 구독 서비스를 추가 요금을 받고 넷플릭스 안에 묶어 제공하는 방안도 내부에서 거론됐다.</t>
    <phoneticPr fontId="4" type="noConversion"/>
  </si>
  <si>
    <t>- 이 방식은 프라임 비디오와 애플 TV가 이미 일부 도입한 모델과 비슷하다 (스트리밍 플랫폼은 물론 웹과 전통 TV까지 시청 시간 경쟁이 치열해진 점도 배경으로 꼽힌다)</t>
    <phoneticPr fontId="4" type="noConversion"/>
  </si>
  <si>
    <t>- 이용자 반응은 엇갈렸다. 레딧에서는 추가 채널 도입이 또 다른 가격 인상으로 이어질 수 있다는 우려와 현재 콘텐츠 구성에 대한 불만이 나왔다.</t>
    <phoneticPr fontId="4" type="noConversion"/>
  </si>
  <si>
    <t xml:space="preserve">[방송가 단신] </t>
    <phoneticPr fontId="4" type="noConversion"/>
  </si>
  <si>
    <t>■ 유진그룹, YTN 앞세워 미디어 사업에 2조 투자</t>
    <phoneticPr fontId="4" type="noConversion"/>
  </si>
  <si>
    <t xml:space="preserve">- 유진이엔티는 7월 9일 보도전문채널 [YTN] 운영 방안을 발표했다. </t>
    <phoneticPr fontId="4" type="noConversion"/>
  </si>
  <si>
    <t>- YTN을 경제ㆍ산업 데이터와 인사이트 중심의 미디어로 육성하고, 미디어 사업 확장은 별도의 전문 매체를 통해 추진하는 이원화 전략을 내세웠다.</t>
    <phoneticPr fontId="4" type="noConversion"/>
  </si>
  <si>
    <t>- K-라이프스타일 분야 미디어 추가 인수, 기존 미디어의 인공지능(AI) 전환, 미디어ㆍ콘텐츠 펀드 조성 등에 2조원 이상을 투자할 방침</t>
    <phoneticPr fontId="4" type="noConversion"/>
  </si>
  <si>
    <t>■ 기자ㆍPD 업무 혁신, KBS AI 플랫폼 공개</t>
    <phoneticPr fontId="4" type="noConversion"/>
  </si>
  <si>
    <t>- [KBS]가 자체 AI 포털 ‘카이로스(KAIROS)’를 공개하며 구성원 누구나 인공지능을 업무에 활용하는 ‘1인 1 AI’ 시대를 선언했다.</t>
    <phoneticPr fontId="4" type="noConversion"/>
  </si>
  <si>
    <t>- 카이로스는 방송 제작 노하우와 최신 AI 기술을 결합해 취재ㆍ제작 등 실무에 최적화된 맞춤형 플랫폼으로 설계됐다.</t>
    <phoneticPr fontId="4" type="noConversion"/>
  </si>
  <si>
    <t xml:space="preserve">- 기자는 보도자료 분석, PD는 인터뷰 구성 지원 등 다양한 기능을 활용할 수 있으며, 데이터 축적을 통해 성능이 고도화된다. </t>
    <phoneticPr fontId="4" type="noConversion"/>
  </si>
  <si>
    <t>[마케팅 단신]</t>
    <phoneticPr fontId="4" type="noConversion"/>
  </si>
  <si>
    <t>★ 네이버, 광고성 카페 정화로 AI 검색 신뢰도 강화</t>
    <phoneticPr fontId="4" type="noConversion"/>
  </si>
  <si>
    <t xml:space="preserve">- 네이버가 회원 수십만 명의 대형 카페 10여 곳에 접근제한을 내리며 매크로·다계정 바이럴을 정조준했다. </t>
    <phoneticPr fontId="4" type="noConversion"/>
  </si>
  <si>
    <t>- AI 브리핑 결과의 약 70%가 블로그·카페 UGC 기반인 만큼, 광고성 콘텐츠 정화가 검색 신뢰와 이용자 회복의 핵심 과제가 됐다 (MAU와 체류시간 감소도 체질 개선 압박을 키운다)</t>
    <phoneticPr fontId="4" type="noConversion"/>
  </si>
  <si>
    <t>★ 메타 AI 광고 자동 적용 논란, 브랜드 통제권 흔든다</t>
    <phoneticPr fontId="4" type="noConversion"/>
  </si>
  <si>
    <t>- 메타의 AI 광고 도구가 원피스를 바지로 바꾸고 모델 성별까지 변경하는 오류로 광고주 반발을 샀다.</t>
    <phoneticPr fontId="4" type="noConversion"/>
  </si>
  <si>
    <t>- 수백·수천 개 캠페인을 운영하는 대행사는 자동 적용 해제 부담을 호소했다 (메타는 최종 검수 책임이 광고주에게 있다며, AI 광고의 브랜드 통제 리스크가 더 커지고 있다)</t>
    <phoneticPr fontId="4" type="noConversion"/>
  </si>
  <si>
    <t>★ 쿠팡·네이버, 크리에이터 커머스 주도권 경쟁</t>
    <phoneticPr fontId="4" type="noConversion"/>
  </si>
  <si>
    <t>- 쿠팡과 네이버가 크리에이터를 앞세운 커머스 경쟁에 속도를 내고 있다.</t>
    <phoneticPr fontId="4" type="noConversion"/>
  </si>
  <si>
    <t>- 쿠팡은 2억개 상품, 로켓배송, 최대 7% 수수료로 SNS 창작자를 공략한다 (네이버는 17만명 크리에이터와 300만개 상품, 거래액 9배 성장세, 클립 발행량 4배 증가를 앞세워 생태계를 확장 중)</t>
    <phoneticPr fontId="4" type="noConversion"/>
  </si>
  <si>
    <r>
      <t>7月 새로 나온 TVCF (</t>
    </r>
    <r>
      <rPr>
        <b/>
        <sz val="9.35"/>
        <color theme="0"/>
        <rFont val="맑은 고딕"/>
        <family val="3"/>
        <charset val="129"/>
      </rPr>
      <t>출처 : TVCF)</t>
    </r>
    <phoneticPr fontId="4" type="noConversion"/>
  </si>
  <si>
    <t>본질이 강한 타이어_주유비지원금 프로모션편 : 넥센타이어</t>
    <phoneticPr fontId="4" type="noConversion"/>
  </si>
  <si>
    <t>링티 복분자맛 출시편 : 링티</t>
    <phoneticPr fontId="4" type="noConversion"/>
  </si>
  <si>
    <t>실키에센스 헤어오일 임지연편 : 인터오리진아이엔씨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</si>
  <si>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5~7월 종합편_(기획/ 제작/ AOR 구분 별도표기) : </t>
    </r>
    <r>
      <rPr>
        <b/>
        <sz val="11"/>
        <color theme="0"/>
        <rFont val="맑은 고딕"/>
        <family val="3"/>
        <charset val="129"/>
        <scheme val="minor"/>
      </rPr>
      <t>5~6월 결과 * 7월 업데이트 Ver.</t>
    </r>
    <phoneticPr fontId="4" type="noConversion"/>
  </si>
  <si>
    <t>PT 일자</t>
  </si>
  <si>
    <t>광고주</t>
    <phoneticPr fontId="4" type="noConversion"/>
  </si>
  <si>
    <t>품목 (형태)</t>
    <phoneticPr fontId="4" type="noConversion"/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</si>
  <si>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</si>
  <si>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</si>
  <si>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</si>
  <si>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</si>
  <si>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</si>
  <si>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 xml:space="preserve">신세계그룹 </t>
    <phoneticPr fontId="4" type="noConversion"/>
  </si>
  <si>
    <t>쓱데이</t>
    <phoneticPr fontId="4" type="noConversion"/>
  </si>
  <si>
    <t>이노션, 차이컴</t>
    <phoneticPr fontId="4" type="noConversion"/>
  </si>
  <si>
    <t>동국제약</t>
    <phoneticPr fontId="4" type="noConversion"/>
  </si>
  <si>
    <t>인사동 CR</t>
    <phoneticPr fontId="4" type="noConversion"/>
  </si>
  <si>
    <t>TBWA, HSAD, 런랩</t>
    <phoneticPr fontId="4" type="noConversion"/>
  </si>
  <si>
    <t>TBWA</t>
    <phoneticPr fontId="4" type="noConversion"/>
  </si>
  <si>
    <t>스픽이지</t>
    <phoneticPr fontId="4" type="noConversion"/>
  </si>
  <si>
    <t>기업PR</t>
    <phoneticPr fontId="4" type="noConversion"/>
  </si>
  <si>
    <t>TBWA, HSAD, 대홍기획, 차이컴</t>
    <phoneticPr fontId="4" type="noConversion"/>
  </si>
  <si>
    <t>크래프톤</t>
    <phoneticPr fontId="4" type="noConversion"/>
  </si>
  <si>
    <t>배틀그라운드 '10주년'</t>
    <phoneticPr fontId="4" type="noConversion"/>
  </si>
  <si>
    <t>제일기획, 이노션, HSAD, 대홍기획 外</t>
    <phoneticPr fontId="4" type="noConversion"/>
  </si>
  <si>
    <t>한국철도공사</t>
    <phoneticPr fontId="4" type="noConversion"/>
  </si>
  <si>
    <t>고속철도 통합</t>
    <phoneticPr fontId="4" type="noConversion"/>
  </si>
  <si>
    <t>대홍기획 外 나라장터</t>
    <phoneticPr fontId="4" type="noConversion"/>
  </si>
  <si>
    <t>LG U+</t>
    <phoneticPr fontId="4" type="noConversion"/>
  </si>
  <si>
    <t>아이폰</t>
    <phoneticPr fontId="4" type="noConversion"/>
  </si>
  <si>
    <t>HSAD, 애드쿠아, 펜타클, 오길비 外</t>
    <phoneticPr fontId="4" type="noConversion"/>
  </si>
  <si>
    <t>HSAD</t>
    <phoneticPr fontId="4" type="noConversion"/>
  </si>
  <si>
    <t>아워홈</t>
    <phoneticPr fontId="4" type="noConversion"/>
  </si>
  <si>
    <t>온더고</t>
    <phoneticPr fontId="4" type="noConversion"/>
  </si>
  <si>
    <t>HSAD, 한컴, 디크리에잇, 마스30</t>
    <phoneticPr fontId="4" type="noConversion"/>
  </si>
  <si>
    <t>디크리에잇</t>
    <phoneticPr fontId="4" type="noConversion"/>
  </si>
  <si>
    <t>케이앤뷰티</t>
    <phoneticPr fontId="4" type="noConversion"/>
  </si>
  <si>
    <t>NUEE</t>
    <phoneticPr fontId="4" type="noConversion"/>
  </si>
  <si>
    <t>Juice 外</t>
    <phoneticPr fontId="4" type="noConversion"/>
  </si>
  <si>
    <t>넷마블</t>
    <phoneticPr fontId="4" type="noConversion"/>
  </si>
  <si>
    <t>나혼랩 ( : 카르마)</t>
    <phoneticPr fontId="4" type="noConversion"/>
  </si>
  <si>
    <t>HSAD, 대홍기획, 프라이머스外 1사</t>
    <phoneticPr fontId="4" type="noConversion"/>
  </si>
  <si>
    <t>KT</t>
    <phoneticPr fontId="4" type="noConversion"/>
  </si>
  <si>
    <t>제일기획, 이노션, 대홍기획</t>
    <phoneticPr fontId="4" type="noConversion"/>
  </si>
  <si>
    <t>대홍기획</t>
    <phoneticPr fontId="4" type="noConversion"/>
  </si>
  <si>
    <t>현대자동차</t>
    <phoneticPr fontId="4" type="noConversion"/>
  </si>
  <si>
    <t>WISH 캠페인</t>
    <phoneticPr fontId="4" type="noConversion"/>
  </si>
  <si>
    <t>제일기획, 대홍기획</t>
    <phoneticPr fontId="4" type="noConversion"/>
  </si>
  <si>
    <t>클래시스</t>
    <phoneticPr fontId="4" type="noConversion"/>
  </si>
  <si>
    <t>볼뉴머</t>
    <phoneticPr fontId="4" type="noConversion"/>
  </si>
  <si>
    <t>TBWA, 레오버넷, 엠얼라이언스, BBDO, 한컴</t>
    <phoneticPr fontId="4" type="noConversion"/>
  </si>
  <si>
    <t>펜타클</t>
    <phoneticPr fontId="4" type="noConversion"/>
  </si>
  <si>
    <t>코웨이</t>
    <phoneticPr fontId="4" type="noConversion"/>
  </si>
  <si>
    <t>정수기 CR</t>
    <phoneticPr fontId="4" type="noConversion"/>
  </si>
  <si>
    <t>제일기획, 이노션, TBWA, SM C&amp;C, 디렉터스컴퍼니</t>
    <phoneticPr fontId="4" type="noConversion"/>
  </si>
  <si>
    <t>디렉터스컴퍼니</t>
    <phoneticPr fontId="4" type="noConversion"/>
  </si>
  <si>
    <t>삼성물산</t>
    <phoneticPr fontId="4" type="noConversion"/>
  </si>
  <si>
    <t>빈폴</t>
    <phoneticPr fontId="4" type="noConversion"/>
  </si>
  <si>
    <t>제일기획, TBWA</t>
    <phoneticPr fontId="4" type="noConversion"/>
  </si>
  <si>
    <t>제일기획</t>
    <phoneticPr fontId="4" type="noConversion"/>
  </si>
  <si>
    <t>K2코리아</t>
    <phoneticPr fontId="4" type="noConversion"/>
  </si>
  <si>
    <t>CR</t>
    <phoneticPr fontId="4" type="noConversion"/>
  </si>
  <si>
    <t>TBWA, HSAD, 대홍기획</t>
    <phoneticPr fontId="4" type="noConversion"/>
  </si>
  <si>
    <t>갤럭시 신제품</t>
    <phoneticPr fontId="4" type="noConversion"/>
  </si>
  <si>
    <t>HSAD, 애드쿠아, 온더플래닛</t>
    <phoneticPr fontId="4" type="noConversion"/>
  </si>
  <si>
    <t>하나은행</t>
    <phoneticPr fontId="4" type="noConversion"/>
  </si>
  <si>
    <t>퇴직연금</t>
    <phoneticPr fontId="4" type="noConversion"/>
  </si>
  <si>
    <t>대홍기획, SM C&amp;C</t>
    <phoneticPr fontId="4" type="noConversion"/>
  </si>
  <si>
    <t>LG생활건강</t>
    <phoneticPr fontId="4" type="noConversion"/>
  </si>
  <si>
    <t>이노션, TBWA, 엘베스트</t>
    <phoneticPr fontId="4" type="noConversion"/>
  </si>
  <si>
    <t>프로듀스바이기억</t>
    <phoneticPr fontId="4" type="noConversion"/>
  </si>
  <si>
    <t>LG전자</t>
    <phoneticPr fontId="4" type="noConversion"/>
  </si>
  <si>
    <t>HSAD, 오리콤, 디렉터스컴퍼니, Juice</t>
    <phoneticPr fontId="4" type="noConversion"/>
  </si>
  <si>
    <t>6월중 (초순)</t>
    <phoneticPr fontId="4" type="noConversion"/>
  </si>
  <si>
    <t>로보락</t>
    <phoneticPr fontId="4" type="noConversion"/>
  </si>
  <si>
    <t>무천</t>
    <phoneticPr fontId="4" type="noConversion"/>
  </si>
  <si>
    <t>대홍기획, SM C&amp;C, 이노레드, 익스펜드케이</t>
    <phoneticPr fontId="4" type="noConversion"/>
  </si>
  <si>
    <t>SM C&amp;C</t>
    <phoneticPr fontId="4" type="noConversion"/>
  </si>
  <si>
    <t>비상교육</t>
    <phoneticPr fontId="4" type="noConversion"/>
  </si>
  <si>
    <t>대홍기획, SM C&amp;C, 차이컴</t>
    <phoneticPr fontId="4" type="noConversion"/>
  </si>
  <si>
    <t>퓨젠바이오</t>
    <phoneticPr fontId="4" type="noConversion"/>
  </si>
  <si>
    <t>세포랩</t>
    <phoneticPr fontId="4" type="noConversion"/>
  </si>
  <si>
    <t>CJ ENM</t>
    <phoneticPr fontId="4" type="noConversion"/>
  </si>
  <si>
    <t>판시딜 CR</t>
    <phoneticPr fontId="4" type="noConversion"/>
  </si>
  <si>
    <t>오리콤, KECC, 차이컴</t>
    <phoneticPr fontId="4" type="noConversion"/>
  </si>
  <si>
    <t>오리콤</t>
    <phoneticPr fontId="4" type="noConversion"/>
  </si>
  <si>
    <t>네파</t>
    <phoneticPr fontId="4" type="noConversion"/>
  </si>
  <si>
    <t>연간 통합 마케팅</t>
    <phoneticPr fontId="4" type="noConversion"/>
  </si>
  <si>
    <t>이노션, 덴츠, SM C&amp;C, 볼드</t>
    <phoneticPr fontId="4" type="noConversion"/>
  </si>
  <si>
    <t>언일전자</t>
    <phoneticPr fontId="4" type="noConversion"/>
  </si>
  <si>
    <t>글램팜</t>
    <phoneticPr fontId="4" type="noConversion"/>
  </si>
  <si>
    <t>사치바이오</t>
    <phoneticPr fontId="4" type="noConversion"/>
  </si>
  <si>
    <t>매쿰7</t>
    <phoneticPr fontId="4" type="noConversion"/>
  </si>
  <si>
    <t>제일기획, 타이타늄22 外 1개사</t>
    <phoneticPr fontId="4" type="noConversion"/>
  </si>
  <si>
    <t>AI Comm CR</t>
    <phoneticPr fontId="4" type="noConversion"/>
  </si>
  <si>
    <t>HSAD, 한컴, 온보드, 차이컴</t>
    <phoneticPr fontId="4" type="noConversion"/>
  </si>
  <si>
    <t>넥슨</t>
  </si>
  <si>
    <t>메이플 IP기반 3종</t>
  </si>
  <si>
    <t>TBWA 外 비공개</t>
  </si>
  <si>
    <t>TBWA</t>
  </si>
  <si>
    <t xml:space="preserve">브레이브모바일 </t>
    <phoneticPr fontId="4" type="noConversion"/>
  </si>
  <si>
    <t>숨고</t>
    <phoneticPr fontId="4" type="noConversion"/>
  </si>
  <si>
    <t>제일기획, HSAD, 대홍기획</t>
    <phoneticPr fontId="4" type="noConversion"/>
  </si>
  <si>
    <t>국민건강보험공단</t>
    <phoneticPr fontId="4" type="noConversion"/>
  </si>
  <si>
    <t>2026 캠페인</t>
    <phoneticPr fontId="4" type="noConversion"/>
  </si>
  <si>
    <t>TBWA, 대홍기획, 유브레인, 엔자임헬스</t>
    <phoneticPr fontId="4" type="noConversion"/>
  </si>
  <si>
    <t>익수제약</t>
    <phoneticPr fontId="4" type="noConversion"/>
  </si>
  <si>
    <t>황진환</t>
    <phoneticPr fontId="4" type="noConversion"/>
  </si>
  <si>
    <t>대홍기획, 엠얼라이언스, 대학내일</t>
    <phoneticPr fontId="4" type="noConversion"/>
  </si>
  <si>
    <t>5월중</t>
    <phoneticPr fontId="4" type="noConversion"/>
  </si>
  <si>
    <t>넥슨</t>
    <phoneticPr fontId="4" type="noConversion"/>
  </si>
  <si>
    <t>메이플IP기반 3종</t>
    <phoneticPr fontId="4" type="noConversion"/>
  </si>
  <si>
    <t>TBWA, 대홍기획 外 비공개</t>
    <phoneticPr fontId="4" type="noConversion"/>
  </si>
  <si>
    <t>애경</t>
    <phoneticPr fontId="4" type="noConversion"/>
  </si>
  <si>
    <t>랩신</t>
    <phoneticPr fontId="4" type="noConversion"/>
  </si>
  <si>
    <t>제일기획, 타이타늄22, Juice</t>
    <phoneticPr fontId="4" type="noConversion"/>
  </si>
  <si>
    <t>N/A</t>
    <phoneticPr fontId="4" type="noConversion"/>
  </si>
  <si>
    <t>Juice</t>
    <phoneticPr fontId="4" type="noConversion"/>
  </si>
  <si>
    <t>대신증권</t>
    <phoneticPr fontId="4" type="noConversion"/>
  </si>
  <si>
    <t>고배당고금리</t>
    <phoneticPr fontId="4" type="noConversion"/>
  </si>
  <si>
    <t>한컴 外 비공개</t>
    <phoneticPr fontId="4" type="noConversion"/>
  </si>
  <si>
    <t>아이더코리아</t>
    <phoneticPr fontId="4" type="noConversion"/>
  </si>
  <si>
    <t>26FW, 27SS CR</t>
    <phoneticPr fontId="4" type="noConversion"/>
  </si>
  <si>
    <t>TBWA, HSAD, 브랜드스톰, 크리에이티브에어</t>
    <phoneticPr fontId="4" type="noConversion"/>
  </si>
  <si>
    <t>베리타스커넥트</t>
    <phoneticPr fontId="4" type="noConversion"/>
  </si>
  <si>
    <t>사랑의열매</t>
    <phoneticPr fontId="4" type="noConversion"/>
  </si>
  <si>
    <t>HSAD, 대홍기획, SM C&amp;C, Juice 外 나라장터</t>
    <phoneticPr fontId="4" type="noConversion"/>
  </si>
  <si>
    <t>NCC애드</t>
    <phoneticPr fontId="4" type="noConversion"/>
  </si>
  <si>
    <t>SK주식회사</t>
    <phoneticPr fontId="4" type="noConversion"/>
  </si>
  <si>
    <t>미정</t>
    <phoneticPr fontId="4" type="noConversion"/>
  </si>
  <si>
    <t>호반건설</t>
    <phoneticPr fontId="4" type="noConversion"/>
  </si>
  <si>
    <t>그룹PR</t>
    <phoneticPr fontId="4" type="noConversion"/>
  </si>
  <si>
    <t>제일기획, 이노션, TBWA, HSAD</t>
    <phoneticPr fontId="4" type="noConversion"/>
  </si>
  <si>
    <t>오버맨</t>
    <phoneticPr fontId="4" type="noConversion"/>
  </si>
  <si>
    <t>퍼시픽링스</t>
    <phoneticPr fontId="4" type="noConversion"/>
  </si>
  <si>
    <t>브랜드캠페인</t>
    <phoneticPr fontId="4" type="noConversion"/>
  </si>
  <si>
    <t>휘닉스컴 外 비공개</t>
    <phoneticPr fontId="4" type="noConversion"/>
  </si>
  <si>
    <t>골프웨어</t>
    <phoneticPr fontId="4" type="noConversion"/>
  </si>
  <si>
    <t>SK이노베이션</t>
    <phoneticPr fontId="4" type="noConversion"/>
  </si>
  <si>
    <t>대홍기획, SM C&amp;C 外</t>
    <phoneticPr fontId="4" type="noConversion"/>
  </si>
  <si>
    <t>비즈넵</t>
    <phoneticPr fontId="4" type="noConversion"/>
  </si>
  <si>
    <t>브랜딩</t>
    <phoneticPr fontId="4" type="noConversion"/>
  </si>
  <si>
    <t>HSAD, 오리콤, 한컴</t>
    <phoneticPr fontId="4" type="noConversion"/>
  </si>
  <si>
    <t>클래시스 슈링크</t>
    <phoneticPr fontId="4" type="noConversion"/>
  </si>
  <si>
    <t>TBWA, 대홍기획, BBDO</t>
    <phoneticPr fontId="4" type="noConversion"/>
  </si>
  <si>
    <t>넷플릭스</t>
    <phoneticPr fontId="4" type="noConversion"/>
  </si>
  <si>
    <t>타이틀 캠페인</t>
    <phoneticPr fontId="4" type="noConversion"/>
  </si>
  <si>
    <t>제일기획, TBWA, 타이타늄22, 대학내일</t>
    <phoneticPr fontId="4" type="noConversion"/>
  </si>
  <si>
    <t>롯데하이마트</t>
    <phoneticPr fontId="4" type="noConversion"/>
  </si>
  <si>
    <t>대홍기획 外 4개사</t>
    <phoneticPr fontId="4" type="noConversion"/>
  </si>
  <si>
    <t>런렙</t>
    <phoneticPr fontId="4" type="noConversion"/>
  </si>
  <si>
    <t>한국투자증권</t>
    <phoneticPr fontId="4" type="noConversion"/>
  </si>
  <si>
    <t>A.I</t>
    <phoneticPr fontId="4" type="noConversion"/>
  </si>
  <si>
    <t>TBWA, 프리월루전 外</t>
    <phoneticPr fontId="4" type="noConversion"/>
  </si>
  <si>
    <t>한화손해보험</t>
    <phoneticPr fontId="4" type="noConversion"/>
  </si>
  <si>
    <t>HSAD, 차이컴, 펜타클, 온더플래닛</t>
    <phoneticPr fontId="4" type="noConversion"/>
  </si>
  <si>
    <t>넥슨코리아</t>
    <phoneticPr fontId="4" type="noConversion"/>
  </si>
  <si>
    <t>슈터게임</t>
    <phoneticPr fontId="4" type="noConversion"/>
  </si>
  <si>
    <t>100 (2年)</t>
    <phoneticPr fontId="4" type="noConversion"/>
  </si>
  <si>
    <t>대홍기획 外 비공개</t>
    <phoneticPr fontId="4" type="noConversion"/>
  </si>
  <si>
    <t>이노션</t>
    <phoneticPr fontId="4" type="noConversion"/>
  </si>
  <si>
    <t>문화체육관광부</t>
    <phoneticPr fontId="4" type="noConversion"/>
  </si>
  <si>
    <t>국민공감 정책광고</t>
    <phoneticPr fontId="4" type="noConversion"/>
  </si>
  <si>
    <t xml:space="preserve">PRP사이언스 </t>
    <phoneticPr fontId="4" type="noConversion"/>
  </si>
  <si>
    <t>올리디아</t>
    <phoneticPr fontId="4" type="noConversion"/>
  </si>
  <si>
    <t>콜라겐 부스터</t>
    <phoneticPr fontId="4" type="noConversion"/>
  </si>
  <si>
    <t>AI 관련</t>
    <phoneticPr fontId="4" type="noConversion"/>
  </si>
  <si>
    <t>TBWA 外 비공개</t>
    <phoneticPr fontId="4" type="noConversion"/>
  </si>
  <si>
    <t xml:space="preserve">뚜레주르 </t>
    <phoneticPr fontId="4" type="noConversion"/>
  </si>
  <si>
    <t>SM C&amp;C 外 비공개</t>
    <phoneticPr fontId="4" type="noConversion"/>
  </si>
  <si>
    <t>SGI서울보증보험</t>
    <phoneticPr fontId="4" type="noConversion"/>
  </si>
  <si>
    <t>이노션, 한컴 外</t>
    <phoneticPr fontId="4" type="noConversion"/>
  </si>
  <si>
    <t>인터브랜드</t>
    <phoneticPr fontId="4" type="noConversion"/>
  </si>
  <si>
    <t>트리니티항공 ( : 舊.t way)</t>
    <phoneticPr fontId="4" type="noConversion"/>
  </si>
  <si>
    <t>제일기획, HSAD, 대홍기획 外</t>
    <phoneticPr fontId="4" type="noConversion"/>
  </si>
  <si>
    <t>국가보훈처</t>
    <phoneticPr fontId="4" type="noConversion"/>
  </si>
  <si>
    <t>보훈문화제 (기획, 운영)</t>
    <phoneticPr fontId="4" type="noConversion"/>
  </si>
  <si>
    <t>HSAD, TBWA 外 나라장터 (6개사)</t>
    <phoneticPr fontId="4" type="noConversion"/>
  </si>
  <si>
    <t xml:space="preserve">코웨이 </t>
    <phoneticPr fontId="4" type="noConversion"/>
  </si>
  <si>
    <t>제습기 CR</t>
    <phoneticPr fontId="4" type="noConversion"/>
  </si>
  <si>
    <t>이노션, SM C&amp;C, 런랩</t>
    <phoneticPr fontId="4" type="noConversion"/>
  </si>
  <si>
    <t>위더스애드</t>
    <phoneticPr fontId="4" type="noConversion"/>
  </si>
  <si>
    <t>IBK기업은행</t>
    <phoneticPr fontId="4" type="noConversion"/>
  </si>
  <si>
    <t>TV부문 (2년계약)</t>
    <phoneticPr fontId="4" type="noConversion"/>
  </si>
  <si>
    <t>이노션, HSAD, BBDO, 메이트外 나라장터</t>
    <phoneticPr fontId="4" type="noConversion"/>
  </si>
  <si>
    <t>피플라이프</t>
    <phoneticPr fontId="4" type="noConversion"/>
  </si>
  <si>
    <t>보험클리닉</t>
    <phoneticPr fontId="4" type="noConversion"/>
  </si>
  <si>
    <t>TBWA, 오리콤, 디렉터스컴퍼니</t>
    <phoneticPr fontId="4" type="noConversion"/>
  </si>
  <si>
    <t xml:space="preserve">에이스바이옴 </t>
    <phoneticPr fontId="4" type="noConversion"/>
  </si>
  <si>
    <t>비에날씬</t>
    <phoneticPr fontId="4" type="noConversion"/>
  </si>
  <si>
    <t>오리콤, 하쿠호도제일, 대학내일</t>
    <phoneticPr fontId="4" type="noConversion"/>
  </si>
  <si>
    <t>대한항공</t>
    <phoneticPr fontId="4" type="noConversion"/>
  </si>
  <si>
    <t>이노션, TBWA, SM C&amp;C 外</t>
    <phoneticPr fontId="4" type="noConversion"/>
  </si>
  <si>
    <t>브이원씨</t>
    <phoneticPr fontId="4" type="noConversion"/>
  </si>
  <si>
    <t>클로브 A.I</t>
    <phoneticPr fontId="4" type="noConversion"/>
  </si>
  <si>
    <t>제일기획, Juice, BAT</t>
    <phoneticPr fontId="4" type="noConversion"/>
  </si>
  <si>
    <t>한화건설</t>
    <phoneticPr fontId="4" type="noConversion"/>
  </si>
  <si>
    <t>협찬</t>
    <phoneticPr fontId="4" type="noConversion"/>
  </si>
  <si>
    <t>제일기획, 이노션, 대홍기획, 한컴, Juice</t>
    <phoneticPr fontId="4" type="noConversion"/>
  </si>
  <si>
    <t>한컴</t>
    <phoneticPr fontId="4" type="noConversion"/>
  </si>
  <si>
    <t>두나무 (업비트)</t>
    <phoneticPr fontId="4" type="noConversion"/>
  </si>
  <si>
    <t>피자데이</t>
    <phoneticPr fontId="4" type="noConversion"/>
  </si>
  <si>
    <t>제일기획, 이노션, HSAD</t>
    <phoneticPr fontId="4" type="noConversion"/>
  </si>
  <si>
    <t>서울관광재단</t>
    <phoneticPr fontId="4" type="noConversion"/>
  </si>
  <si>
    <t>서울글로벌 마케팅</t>
    <phoneticPr fontId="4" type="noConversion"/>
  </si>
  <si>
    <t>대홍기획 外</t>
    <phoneticPr fontId="4" type="noConversion"/>
  </si>
  <si>
    <t>동원 F&amp;B</t>
    <phoneticPr fontId="4" type="noConversion"/>
  </si>
  <si>
    <t>덴마크하이요구르트 CR</t>
    <phoneticPr fontId="4" type="noConversion"/>
  </si>
  <si>
    <t>대홍기획, SM C&amp;C, 한컴</t>
    <phoneticPr fontId="4" type="noConversion"/>
  </si>
  <si>
    <t>한국수력원자력</t>
    <phoneticPr fontId="4" type="noConversion"/>
  </si>
  <si>
    <t>HSAD, TBWA, 대홍기획, SM C&amp;C 外 (나라장터 게시)</t>
    <phoneticPr fontId="4" type="noConversion"/>
  </si>
  <si>
    <t>베리모먼트</t>
    <phoneticPr fontId="4" type="noConversion"/>
  </si>
  <si>
    <t>한림제약</t>
    <phoneticPr fontId="4" type="noConversion"/>
  </si>
  <si>
    <t>다제스</t>
    <phoneticPr fontId="4" type="noConversion"/>
  </si>
  <si>
    <t>TBWA, KECC, ,유니기획, 더바인</t>
    <phoneticPr fontId="4" type="noConversion"/>
  </si>
  <si>
    <t>유니기획</t>
    <phoneticPr fontId="4" type="noConversion"/>
  </si>
  <si>
    <t>3차 PT</t>
    <phoneticPr fontId="4" type="noConversion"/>
  </si>
  <si>
    <t>식기세척기 CR</t>
    <phoneticPr fontId="4" type="noConversion"/>
  </si>
  <si>
    <t>HSAD, SM C&amp;C</t>
    <phoneticPr fontId="4" type="noConversion"/>
  </si>
  <si>
    <t>카카오뱅크</t>
    <phoneticPr fontId="4" type="noConversion"/>
  </si>
  <si>
    <t>200 (2年)</t>
    <phoneticPr fontId="4" type="noConversion"/>
  </si>
  <si>
    <t>오리콤, 펜타클 外</t>
    <phoneticPr fontId="4" type="noConversion"/>
  </si>
  <si>
    <t>KFC</t>
    <phoneticPr fontId="4" type="noConversion"/>
  </si>
  <si>
    <t>Juice, 크리에이티브멋, 마스삼공</t>
    <phoneticPr fontId="4" type="noConversion"/>
  </si>
  <si>
    <t>금강오길비</t>
    <phoneticPr fontId="4" type="noConversion"/>
  </si>
  <si>
    <t>크리에이티브멋</t>
    <phoneticPr fontId="4" type="noConversion"/>
  </si>
  <si>
    <t>카카오게임즈</t>
    <phoneticPr fontId="4" type="noConversion"/>
  </si>
  <si>
    <t>신규 MMORPG</t>
    <phoneticPr fontId="4" type="noConversion"/>
  </si>
  <si>
    <t>이노션, Juice, 모비데이즈, 발렌타인드림</t>
    <phoneticPr fontId="4" type="noConversion"/>
  </si>
  <si>
    <t>퍼틸레인</t>
    <phoneticPr fontId="4" type="noConversion"/>
  </si>
  <si>
    <t>비렉스 침대 CR</t>
    <phoneticPr fontId="4" type="noConversion"/>
  </si>
  <si>
    <t>제일기획, Juice</t>
    <phoneticPr fontId="4" type="noConversion"/>
  </si>
  <si>
    <t>디렉터스</t>
    <phoneticPr fontId="4" type="noConversion"/>
  </si>
  <si>
    <t>저출산고령화사회 위원회</t>
    <phoneticPr fontId="4" type="noConversion"/>
  </si>
  <si>
    <t>타이타늄 外 (나라장터 게시)</t>
    <phoneticPr fontId="4" type="noConversion"/>
  </si>
  <si>
    <t>도그지어</t>
    <phoneticPr fontId="4" type="noConversion"/>
  </si>
  <si>
    <t>엔자임헬스</t>
    <phoneticPr fontId="4" type="noConversion"/>
  </si>
  <si>
    <t>지커자동차 (중국)</t>
    <phoneticPr fontId="4" type="noConversion"/>
  </si>
  <si>
    <t>쎌바이오텍</t>
  </si>
  <si>
    <t>듀오락</t>
  </si>
  <si>
    <t>제일기획, 대홍기획, BBDO, 오길비, 아이디어달리</t>
    <phoneticPr fontId="4" type="noConversion"/>
  </si>
  <si>
    <t xml:space="preserve">넥슨 </t>
    <phoneticPr fontId="4" type="noConversion"/>
  </si>
  <si>
    <t>메이플스토리 (PC)</t>
    <phoneticPr fontId="4" type="noConversion"/>
  </si>
  <si>
    <t>그랑몬스터</t>
    <phoneticPr fontId="4" type="noConversion"/>
  </si>
  <si>
    <t>얼음정수기 CR</t>
    <phoneticPr fontId="4" type="noConversion"/>
  </si>
  <si>
    <t>HSAD, 디렉터스外</t>
    <phoneticPr fontId="4" type="noConversion"/>
  </si>
  <si>
    <t>4차 PT 진행중</t>
    <phoneticPr fontId="4" type="noConversion"/>
  </si>
  <si>
    <t xml:space="preserve">LG전자 </t>
    <phoneticPr fontId="4" type="noConversion"/>
  </si>
  <si>
    <t>STEM냉장고 CR</t>
    <phoneticPr fontId="4" type="noConversion"/>
  </si>
  <si>
    <t>HSAD, 온보드</t>
    <phoneticPr fontId="4" type="noConversion"/>
  </si>
  <si>
    <t>온보드</t>
    <phoneticPr fontId="4" type="noConversion"/>
  </si>
  <si>
    <t>KB증권</t>
    <phoneticPr fontId="4" type="noConversion"/>
  </si>
  <si>
    <t>이노션, SM M&amp;C, 오리콤 外</t>
    <phoneticPr fontId="4" type="noConversion"/>
  </si>
  <si>
    <t>NOL 유니버스</t>
    <phoneticPr fontId="4" type="noConversion"/>
  </si>
  <si>
    <t>HSAD, 제일기획, 대홍기획, Juice 外</t>
    <phoneticPr fontId="4" type="noConversion"/>
  </si>
  <si>
    <t>한국관광공사</t>
    <phoneticPr fontId="4" type="noConversion"/>
  </si>
  <si>
    <t>Juice 外 비공개</t>
    <phoneticPr fontId="4" type="noConversion"/>
  </si>
  <si>
    <t>현대리바트</t>
    <phoneticPr fontId="4" type="noConversion"/>
  </si>
  <si>
    <t>집테리어</t>
    <phoneticPr fontId="4" type="noConversion"/>
  </si>
  <si>
    <t>HSAD, SM M&amp;C, 한컴, 이노레드, 플레이디</t>
    <phoneticPr fontId="4" type="noConversion"/>
  </si>
  <si>
    <t>올리브영</t>
    <phoneticPr fontId="4" type="noConversion"/>
  </si>
  <si>
    <t>카테고리 캠페인</t>
    <phoneticPr fontId="4" type="noConversion"/>
  </si>
  <si>
    <t>대홍기획, 디렉터스, 이노레드</t>
    <phoneticPr fontId="4" type="noConversion"/>
  </si>
  <si>
    <t>네이버페이</t>
    <phoneticPr fontId="4" type="noConversion"/>
  </si>
  <si>
    <t xml:space="preserve"> HSAD, TBWA, 대홍기획, SM M&amp;C, 한컴</t>
    <phoneticPr fontId="4" type="noConversion"/>
  </si>
  <si>
    <t>한화생명</t>
    <phoneticPr fontId="4" type="noConversion"/>
  </si>
  <si>
    <t>스포츠마케팅</t>
    <phoneticPr fontId="4" type="noConversion"/>
  </si>
  <si>
    <t>이노션, 한컴, 몽큐</t>
    <phoneticPr fontId="4" type="noConversion"/>
  </si>
  <si>
    <t>한국주택금융공사</t>
    <phoneticPr fontId="4" type="noConversion"/>
  </si>
  <si>
    <t>HSAD, 엔자임헬스 外 나라장터</t>
    <phoneticPr fontId="4" type="noConversion"/>
  </si>
  <si>
    <t>CJ제일제당</t>
    <phoneticPr fontId="4" type="noConversion"/>
  </si>
  <si>
    <t>글로벌 런칭</t>
    <phoneticPr fontId="4" type="noConversion"/>
  </si>
  <si>
    <t>퍼시스</t>
    <phoneticPr fontId="4" type="noConversion"/>
  </si>
  <si>
    <t>제일기획, HSAD, TBWA, 아이디엇</t>
    <phoneticPr fontId="4" type="noConversion"/>
  </si>
  <si>
    <t>서울우유협동조합</t>
    <phoneticPr fontId="4" type="noConversion"/>
  </si>
  <si>
    <t>타이타늄, NCC애드, 퍼틸레인</t>
    <phoneticPr fontId="4" type="noConversion"/>
  </si>
  <si>
    <t xml:space="preserve">미소 </t>
    <phoneticPr fontId="4" type="noConversion"/>
  </si>
  <si>
    <t>제일기획, 이노션, TBWA</t>
    <phoneticPr fontId="4" type="noConversion"/>
  </si>
  <si>
    <t>모먼츠컴퍼니</t>
    <phoneticPr fontId="4" type="noConversion"/>
  </si>
  <si>
    <t>BBDO, 런렙, 대학내일ES</t>
    <phoneticPr fontId="4" type="noConversion"/>
  </si>
  <si>
    <t>대학내일ES</t>
    <phoneticPr fontId="4" type="noConversion"/>
  </si>
  <si>
    <t>아른</t>
    <phoneticPr fontId="4" type="noConversion"/>
  </si>
  <si>
    <t>마이크로킥보드</t>
    <phoneticPr fontId="4" type="noConversion"/>
  </si>
  <si>
    <t>대홍기획, 한컴, 타이타늄22, 애드쿠아, 대학내일外</t>
    <phoneticPr fontId="4" type="noConversion"/>
  </si>
  <si>
    <t>Netflix</t>
    <phoneticPr fontId="4" type="noConversion"/>
  </si>
  <si>
    <t>이벤트성 품목 (10주년)</t>
    <phoneticPr fontId="4" type="noConversion"/>
  </si>
  <si>
    <t>제일기획, 이노션, 이노레드, FM, 대학내일外</t>
    <phoneticPr fontId="4" type="noConversion"/>
  </si>
  <si>
    <t>유한양행</t>
    <phoneticPr fontId="4" type="noConversion"/>
  </si>
  <si>
    <t>딘스 &amp; 더마푸라민</t>
    <phoneticPr fontId="4" type="noConversion"/>
  </si>
  <si>
    <t>블라인드</t>
    <phoneticPr fontId="4" type="noConversion"/>
  </si>
  <si>
    <t>CJ올리브영</t>
    <phoneticPr fontId="4" type="noConversion"/>
  </si>
  <si>
    <t>올영세일</t>
    <phoneticPr fontId="4" type="noConversion"/>
  </si>
  <si>
    <t>이노션, TBWA, 대홍기획, SM C&amp;C</t>
    <phoneticPr fontId="4" type="noConversion"/>
  </si>
  <si>
    <t>롯데칠성음료</t>
    <phoneticPr fontId="4" type="noConversion"/>
  </si>
  <si>
    <t>칠성사이다</t>
    <phoneticPr fontId="4" type="noConversion"/>
  </si>
  <si>
    <t>이노션, 대홍기획, Juice, 애드리치外</t>
    <phoneticPr fontId="4" type="noConversion"/>
  </si>
  <si>
    <t>KB금융지주 연간 Pool</t>
    <phoneticPr fontId="4" type="noConversion"/>
  </si>
  <si>
    <t>이노션, HSAD, 오리콤, 타이타늄, 한컴, KECC, 펜타클, 노레드</t>
    <phoneticPr fontId="4" type="noConversion"/>
  </si>
  <si>
    <t>이노션 &amp; HSAD</t>
    <phoneticPr fontId="4" type="noConversion"/>
  </si>
  <si>
    <t>HSAD &amp; 타이타늄22</t>
    <phoneticPr fontId="4" type="noConversion"/>
  </si>
  <si>
    <t>NEXT 탄산</t>
    <phoneticPr fontId="4" type="noConversion"/>
  </si>
  <si>
    <t>이노션, HSAD, TBWA, 대홍기획外</t>
    <phoneticPr fontId="4" type="noConversion"/>
  </si>
  <si>
    <t>HK이노엔</t>
    <phoneticPr fontId="4" type="noConversion"/>
  </si>
  <si>
    <t>컨디션</t>
    <phoneticPr fontId="4" type="noConversion"/>
  </si>
  <si>
    <t>HSAD, TBWA, 대홍기획, 오리콤</t>
    <phoneticPr fontId="4" type="noConversion"/>
  </si>
  <si>
    <t>다이나핏 코리아</t>
    <phoneticPr fontId="4" type="noConversion"/>
  </si>
  <si>
    <t>노르디스크 품목 CR</t>
    <phoneticPr fontId="4" type="noConversion"/>
  </si>
  <si>
    <t>HSAD, Juice, 오버맨</t>
    <phoneticPr fontId="4" type="noConversion"/>
  </si>
  <si>
    <t>SH공사</t>
    <phoneticPr fontId="4" type="noConversion"/>
  </si>
  <si>
    <t>TBWA外 나라장터 공개입찰</t>
    <phoneticPr fontId="4" type="noConversion"/>
  </si>
  <si>
    <t>제이시스 메디칼 덴서티</t>
    <phoneticPr fontId="4" type="noConversion"/>
  </si>
  <si>
    <t>(브랜딩 + 퍼포먼스)</t>
    <phoneticPr fontId="4" type="noConversion"/>
  </si>
  <si>
    <t>HSAD外 Blind</t>
    <phoneticPr fontId="4" type="noConversion"/>
  </si>
  <si>
    <t>KB국민은행</t>
    <phoneticPr fontId="4" type="noConversion"/>
  </si>
  <si>
    <t>2026 연간 Pool</t>
    <phoneticPr fontId="4" type="noConversion"/>
  </si>
  <si>
    <t>이노션, HSAD, 오리콤, 타이타늄, 한컴, 코마스인터렉티브, 이노레드</t>
    <phoneticPr fontId="4" type="noConversion"/>
  </si>
  <si>
    <t>HSAD &amp; 오리콤</t>
    <phoneticPr fontId="4" type="noConversion"/>
  </si>
  <si>
    <t>다이나픽 품목 CR</t>
    <phoneticPr fontId="4" type="noConversion"/>
  </si>
  <si>
    <t>TBWA, 스튜디오메카, VFAC外</t>
    <phoneticPr fontId="4" type="noConversion"/>
  </si>
  <si>
    <t>토스증권</t>
    <phoneticPr fontId="4" type="noConversion"/>
  </si>
  <si>
    <t>TBWA, 온보드外</t>
    <phoneticPr fontId="4" type="noConversion"/>
  </si>
  <si>
    <t>교보생명</t>
    <phoneticPr fontId="4" type="noConversion"/>
  </si>
  <si>
    <t>이노션, HSAD, 대홍기획, 디렉터스컴퍼니</t>
    <phoneticPr fontId="4" type="noConversion"/>
  </si>
  <si>
    <t>※ ATL 60, BTL 30</t>
    <phoneticPr fontId="4" type="noConversion"/>
  </si>
  <si>
    <t>중외제약</t>
    <phoneticPr fontId="4" type="noConversion"/>
  </si>
  <si>
    <t>프렌즈아이드롭</t>
    <phoneticPr fontId="4" type="noConversion"/>
  </si>
  <si>
    <t>TBWA, SM C&amp;C, 한컴</t>
    <phoneticPr fontId="4" type="noConversion"/>
  </si>
  <si>
    <t>하이트진로</t>
    <phoneticPr fontId="4" type="noConversion"/>
  </si>
  <si>
    <t>테라/ 필라이트</t>
    <phoneticPr fontId="4" type="noConversion"/>
  </si>
  <si>
    <t>110(테라), 50(필라이트)</t>
    <phoneticPr fontId="4" type="noConversion"/>
  </si>
  <si>
    <t>이노션, HSAD, Juice</t>
    <phoneticPr fontId="4" type="noConversion"/>
  </si>
  <si>
    <t>BYD</t>
    <phoneticPr fontId="4" type="noConversion"/>
  </si>
  <si>
    <t>KB손해보험</t>
    <phoneticPr fontId="4" type="noConversion"/>
  </si>
  <si>
    <t>HSAD, 대홍기획, 차이컴, 브랜드스톰, KECC, 코마스인터렉티브</t>
    <phoneticPr fontId="4" type="noConversion"/>
  </si>
  <si>
    <t>어메이징크리</t>
    <phoneticPr fontId="4" type="noConversion"/>
  </si>
  <si>
    <t>TBWA, 이노레드, BAT</t>
    <phoneticPr fontId="4" type="noConversion"/>
  </si>
  <si>
    <t>이노레드</t>
    <phoneticPr fontId="4" type="noConversion"/>
  </si>
  <si>
    <t>2026 대행사 선정</t>
    <phoneticPr fontId="4" type="noConversion"/>
  </si>
  <si>
    <t>면사랑</t>
    <phoneticPr fontId="4" type="noConversion"/>
  </si>
  <si>
    <t>대학내일ES, 애드리치, BBDO, 마스30</t>
    <phoneticPr fontId="4" type="noConversion"/>
  </si>
  <si>
    <t>대학내일</t>
    <phoneticPr fontId="4" type="noConversion"/>
  </si>
  <si>
    <t>소주</t>
    <phoneticPr fontId="4" type="noConversion"/>
  </si>
  <si>
    <t>한컴, 메이트外</t>
    <phoneticPr fontId="4" type="noConversion"/>
  </si>
  <si>
    <t>엔씨소프트</t>
    <phoneticPr fontId="4" type="noConversion"/>
  </si>
  <si>
    <t>리니지M</t>
    <phoneticPr fontId="4" type="noConversion"/>
  </si>
  <si>
    <t>이노션, TBWA外 비공개</t>
    <phoneticPr fontId="4" type="noConversion"/>
  </si>
  <si>
    <t>파마리서치</t>
    <phoneticPr fontId="4" type="noConversion"/>
  </si>
  <si>
    <t>리쥬란</t>
    <phoneticPr fontId="4" type="noConversion"/>
  </si>
  <si>
    <t xml:space="preserve">이노션, HSAD, TBWA, Dentsu, 한컴, 퍼블리시스 </t>
    <phoneticPr fontId="4" type="noConversion"/>
  </si>
  <si>
    <t>※ PT : 12/2</t>
    <phoneticPr fontId="4" type="noConversion"/>
  </si>
  <si>
    <t>대상</t>
    <phoneticPr fontId="4" type="noConversion"/>
  </si>
  <si>
    <t>웰라이프 뉴케어</t>
    <phoneticPr fontId="4" type="noConversion"/>
  </si>
  <si>
    <t>이노션, HSAD, TBWA, 이노레드, 스튜디어좋, 온보드</t>
    <phoneticPr fontId="4" type="noConversion"/>
  </si>
  <si>
    <t>런랩</t>
    <phoneticPr fontId="4" type="noConversion"/>
  </si>
  <si>
    <t>빙그레</t>
    <phoneticPr fontId="4" type="noConversion"/>
  </si>
  <si>
    <t>바나나맛우유</t>
    <phoneticPr fontId="4" type="noConversion"/>
  </si>
  <si>
    <t>TBWA, SM C&amp;C, 오버맨外 디지털 1社</t>
    <phoneticPr fontId="4" type="noConversion"/>
  </si>
  <si>
    <t>이노션, 대홍기획, 오리콤, Juice, 드림인사이트</t>
    <phoneticPr fontId="4" type="noConversion"/>
  </si>
  <si>
    <t>토스인컴</t>
    <phoneticPr fontId="4" type="noConversion"/>
  </si>
  <si>
    <t>이노션外</t>
    <phoneticPr fontId="4" type="noConversion"/>
  </si>
  <si>
    <t>GC녹십자</t>
    <phoneticPr fontId="4" type="noConversion"/>
  </si>
  <si>
    <t>비맥스</t>
    <phoneticPr fontId="4" type="noConversion"/>
  </si>
  <si>
    <t>KECC, 메이트, 밴드앤링크, 커스텀그라운드, 디지털트리니티</t>
    <phoneticPr fontId="4" type="noConversion"/>
  </si>
  <si>
    <t>밴드앤링크</t>
    <phoneticPr fontId="4" type="noConversion"/>
  </si>
  <si>
    <t>풀무원</t>
    <phoneticPr fontId="4" type="noConversion"/>
  </si>
  <si>
    <t>브랜드PR * 다논</t>
    <phoneticPr fontId="4" type="noConversion"/>
  </si>
  <si>
    <t>이노션, HSAD, Juice, 타이타늄22, 스프링앤플라워</t>
    <phoneticPr fontId="4" type="noConversion"/>
  </si>
  <si>
    <t>취어스액</t>
    <phoneticPr fontId="4" type="noConversion"/>
  </si>
  <si>
    <t>제일기획, HSAD, TBWA, 대홍기획, 엠얼라이언스, 대학내일</t>
    <phoneticPr fontId="4" type="noConversion"/>
  </si>
  <si>
    <t>청정원 30주년 리브랜딩</t>
    <phoneticPr fontId="4" type="noConversion"/>
  </si>
  <si>
    <t>이노션, HSAD, 대홍기획, SM C&amp;C, 엠얼라이언스, 먼프, 워터멜론外</t>
    <phoneticPr fontId="4" type="noConversion"/>
  </si>
  <si>
    <t>CJ푸드빌</t>
    <phoneticPr fontId="4" type="noConversion"/>
  </si>
  <si>
    <t>타이타늄22, BAT外</t>
    <phoneticPr fontId="4" type="noConversion"/>
  </si>
  <si>
    <t>타이타늄22</t>
    <phoneticPr fontId="4" type="noConversion"/>
  </si>
  <si>
    <t>우리금융 * 우리은행</t>
    <phoneticPr fontId="4" type="noConversion"/>
  </si>
  <si>
    <t>Pool</t>
    <phoneticPr fontId="4" type="noConversion"/>
  </si>
  <si>
    <t>TBWA, 차이컴</t>
    <phoneticPr fontId="4" type="noConversion"/>
  </si>
  <si>
    <t>한샘</t>
    <phoneticPr fontId="4" type="noConversion"/>
  </si>
  <si>
    <t>브랜드PR</t>
    <phoneticPr fontId="4" type="noConversion"/>
  </si>
  <si>
    <t>제일기획, 이노션, 대홍기획外</t>
    <phoneticPr fontId="4" type="noConversion"/>
  </si>
  <si>
    <t>원택</t>
    <phoneticPr fontId="4" type="noConversion"/>
  </si>
  <si>
    <t>올리지오, 옵세션, 타이탄</t>
    <phoneticPr fontId="4" type="noConversion"/>
  </si>
  <si>
    <t>제일기획, 이노션, HSAD外</t>
    <phoneticPr fontId="4" type="noConversion"/>
  </si>
  <si>
    <t>넥센타이어</t>
    <phoneticPr fontId="4" type="noConversion"/>
  </si>
  <si>
    <t>대홍기획, Juice, M얼라이언스</t>
    <phoneticPr fontId="4" type="noConversion"/>
  </si>
  <si>
    <t>휴온스엔</t>
    <phoneticPr fontId="4" type="noConversion"/>
  </si>
  <si>
    <t>애드쿠아, 블렌드X , 도그지어, 애드스퀘어 . 프릭스</t>
    <phoneticPr fontId="4" type="noConversion"/>
  </si>
  <si>
    <t xml:space="preserve">브랜드X </t>
    <phoneticPr fontId="4" type="noConversion"/>
  </si>
  <si>
    <t>프릭스</t>
    <phoneticPr fontId="4" type="noConversion"/>
  </si>
  <si>
    <t>써브웨이</t>
    <phoneticPr fontId="4" type="noConversion"/>
  </si>
  <si>
    <t>TBWA, 차이컴, 애드쿠아</t>
    <phoneticPr fontId="4" type="noConversion"/>
  </si>
  <si>
    <t>애드쿠아</t>
    <phoneticPr fontId="4" type="noConversion"/>
  </si>
  <si>
    <t>네이버</t>
    <phoneticPr fontId="4" type="noConversion"/>
  </si>
  <si>
    <t>퍼포먼스</t>
    <phoneticPr fontId="4" type="noConversion"/>
  </si>
  <si>
    <t>이노션, HSAD, TBWA, 대홍기획</t>
    <phoneticPr fontId="4" type="noConversion"/>
  </si>
  <si>
    <t>유한건강생활</t>
    <phoneticPr fontId="4" type="noConversion"/>
  </si>
  <si>
    <t>뉴오리진 당당</t>
    <phoneticPr fontId="4" type="noConversion"/>
  </si>
  <si>
    <t>TBWA, 대홍기획, SM C&amp;C</t>
    <phoneticPr fontId="4" type="noConversion"/>
  </si>
  <si>
    <t>아이콘3 정수기 CR</t>
    <phoneticPr fontId="4" type="noConversion"/>
  </si>
  <si>
    <t>제일기획, 차이컴, SM C&amp;C, Juice</t>
    <phoneticPr fontId="4" type="noConversion"/>
  </si>
  <si>
    <t xml:space="preserve">Juice </t>
    <phoneticPr fontId="4" type="noConversion"/>
  </si>
  <si>
    <t>동아제약</t>
    <phoneticPr fontId="4" type="noConversion"/>
  </si>
  <si>
    <t>판피린 CR</t>
    <phoneticPr fontId="4" type="noConversion"/>
  </si>
  <si>
    <t>HSAD, TBWA, 대홍기획, SM C&amp;C, 메이트</t>
    <phoneticPr fontId="4" type="noConversion"/>
  </si>
  <si>
    <t>메이트</t>
    <phoneticPr fontId="4" type="noConversion"/>
  </si>
  <si>
    <t>캘러웨이</t>
    <phoneticPr fontId="4" type="noConversion"/>
  </si>
  <si>
    <t>Juice, 휘닉스컴, 크리에이티브에어</t>
    <phoneticPr fontId="4" type="noConversion"/>
  </si>
  <si>
    <t>Juice &amp; 크리에이티브에어</t>
    <phoneticPr fontId="4" type="noConversion"/>
  </si>
  <si>
    <t>Dentsu</t>
    <phoneticPr fontId="4" type="noConversion"/>
  </si>
  <si>
    <t>유니온페이 인터내셔날</t>
  </si>
  <si>
    <t>(브랜딩 + 퍼포먼스)</t>
  </si>
  <si>
    <t>차이컴, HSAD, 대홍기획</t>
    <phoneticPr fontId="4" type="noConversion"/>
  </si>
  <si>
    <t xml:space="preserve">KGM </t>
    <phoneticPr fontId="4" type="noConversion"/>
  </si>
  <si>
    <t>HSAD, 대홍기획, 애드쿠아</t>
    <phoneticPr fontId="4" type="noConversion"/>
  </si>
  <si>
    <t>던롭코리아</t>
    <phoneticPr fontId="4" type="noConversion"/>
  </si>
  <si>
    <t>HSAD, 차이컴, SM C&amp;C, 와일리</t>
    <phoneticPr fontId="4" type="noConversion"/>
  </si>
  <si>
    <t>타이타늄 + SM C&amp;C</t>
    <phoneticPr fontId="4" type="noConversion"/>
  </si>
  <si>
    <t>MG새마을금고</t>
    <phoneticPr fontId="4" type="noConversion"/>
  </si>
  <si>
    <t>제일기획, 이노션, HSAD, TBWA, 대홍기획, KECC, 타이타늄, 엠얼라이언스外</t>
    <phoneticPr fontId="4" type="noConversion"/>
  </si>
  <si>
    <t>KECC</t>
    <phoneticPr fontId="4" type="noConversion"/>
  </si>
  <si>
    <r>
      <t>※</t>
    </r>
    <r>
      <rPr>
        <b/>
        <sz val="9.35"/>
        <color theme="0"/>
        <rFont val="맑은 고딕"/>
        <family val="3"/>
        <charset val="129"/>
      </rPr>
      <t xml:space="preserve"> 서류제출 (OT참여사 한) : 9/15, 프리젠테이션 : 9/17</t>
    </r>
    <phoneticPr fontId="4" type="noConversion"/>
  </si>
  <si>
    <t>샤크닌자</t>
    <phoneticPr fontId="4" type="noConversion"/>
  </si>
  <si>
    <t>(조사중)</t>
    <phoneticPr fontId="4" type="noConversion"/>
  </si>
  <si>
    <t>TBWA, 그레이</t>
    <phoneticPr fontId="4" type="noConversion"/>
  </si>
  <si>
    <t>그레이</t>
    <phoneticPr fontId="4" type="noConversion"/>
  </si>
  <si>
    <t>신세계인터내셔널</t>
    <phoneticPr fontId="4" type="noConversion"/>
  </si>
  <si>
    <t>W컨셉</t>
    <phoneticPr fontId="4" type="noConversion"/>
  </si>
  <si>
    <t>제일기획, HSAD, TBWA, BAT, 대학내일</t>
    <phoneticPr fontId="4" type="noConversion"/>
  </si>
  <si>
    <t>비데 CR</t>
    <phoneticPr fontId="4" type="noConversion"/>
  </si>
  <si>
    <t>제일기획, 이노션, 차이컴, SM C&amp;C, 디렉터스컴퍼니, Juice</t>
    <phoneticPr fontId="4" type="noConversion"/>
  </si>
  <si>
    <t>암웨이</t>
    <phoneticPr fontId="4" type="noConversion"/>
  </si>
  <si>
    <t>뉴트리라이트 CR</t>
    <phoneticPr fontId="4" type="noConversion"/>
  </si>
  <si>
    <t>오리콤, 원더브랜드</t>
    <phoneticPr fontId="4" type="noConversion"/>
  </si>
  <si>
    <t>인사돌 CR</t>
    <phoneticPr fontId="4" type="noConversion"/>
  </si>
  <si>
    <t>TBWA, 대홍기획, 빅밴드</t>
    <phoneticPr fontId="4" type="noConversion"/>
  </si>
  <si>
    <t>롯데칠성</t>
    <phoneticPr fontId="4" type="noConversion"/>
  </si>
  <si>
    <t>칠성사이다 CR</t>
    <phoneticPr fontId="4" type="noConversion"/>
  </si>
  <si>
    <t>대홍기획, SM C&amp;C, Juice外 비공개</t>
    <phoneticPr fontId="4" type="noConversion"/>
  </si>
  <si>
    <t>애드리치</t>
    <phoneticPr fontId="4" type="noConversion"/>
  </si>
  <si>
    <t>당근</t>
    <phoneticPr fontId="4" type="noConversion"/>
  </si>
  <si>
    <t>브랜드 통합 캠페인</t>
    <phoneticPr fontId="4" type="noConversion"/>
  </si>
  <si>
    <t>NC소프트</t>
    <phoneticPr fontId="4" type="noConversion"/>
  </si>
  <si>
    <t>(퍼포먼스) 리니지2M</t>
    <phoneticPr fontId="4" type="noConversion"/>
  </si>
  <si>
    <t>대홍기획, 퍼틸레인外</t>
    <phoneticPr fontId="4" type="noConversion"/>
  </si>
  <si>
    <t>삼성전자</t>
    <phoneticPr fontId="4" type="noConversion"/>
  </si>
  <si>
    <t>DA (글로벌 캠페인)</t>
    <phoneticPr fontId="4" type="noConversion"/>
  </si>
  <si>
    <t>제일기획, Juice外 (비공개)</t>
    <phoneticPr fontId="4" type="noConversion"/>
  </si>
  <si>
    <t>Next N 런칭 캠페인</t>
    <phoneticPr fontId="4" type="noConversion"/>
  </si>
  <si>
    <t>제일기획, HSAD, 대홍기획, Juice外</t>
    <phoneticPr fontId="4" type="noConversion"/>
  </si>
  <si>
    <t>랭킹닭컴</t>
    <phoneticPr fontId="4" type="noConversion"/>
  </si>
  <si>
    <t>브랜드</t>
    <phoneticPr fontId="4" type="noConversion"/>
  </si>
  <si>
    <t>HSAD, 대홍기획, SM C&amp;C, 런랩, Juice</t>
    <phoneticPr fontId="4" type="noConversion"/>
  </si>
  <si>
    <t>삼양식품</t>
    <phoneticPr fontId="4" type="noConversion"/>
  </si>
  <si>
    <t>이노션外 (비공개)</t>
    <phoneticPr fontId="4" type="noConversion"/>
  </si>
  <si>
    <t>한진그룹</t>
    <phoneticPr fontId="4" type="noConversion"/>
  </si>
  <si>
    <t>이노션, TBWA, SM C&amp;C, 디렉터스컴퍼니</t>
    <phoneticPr fontId="4" type="noConversion"/>
  </si>
  <si>
    <t>직방</t>
    <phoneticPr fontId="4" type="noConversion"/>
  </si>
  <si>
    <t>제일기획, TBWA外</t>
    <phoneticPr fontId="4" type="noConversion"/>
  </si>
  <si>
    <t>은행연합회</t>
    <phoneticPr fontId="4" type="noConversion"/>
  </si>
  <si>
    <t>제일기획, HSAD, TBWA, 대홍기획, 메가존, 딥다이브</t>
    <phoneticPr fontId="4" type="noConversion"/>
  </si>
  <si>
    <t>뚜레주르 홀리데이</t>
    <phoneticPr fontId="4" type="noConversion"/>
  </si>
  <si>
    <t>타이타늄外 (비공개)</t>
    <phoneticPr fontId="4" type="noConversion"/>
  </si>
  <si>
    <t>번개장터</t>
    <phoneticPr fontId="4" type="noConversion"/>
  </si>
  <si>
    <t>이노션, 오버맨外</t>
    <phoneticPr fontId="4" type="noConversion"/>
  </si>
  <si>
    <t>디스커버리</t>
    <phoneticPr fontId="4" type="noConversion"/>
  </si>
  <si>
    <t>대홍기획外</t>
    <phoneticPr fontId="4" type="noConversion"/>
  </si>
  <si>
    <t>파파존스</t>
    <phoneticPr fontId="4" type="noConversion"/>
  </si>
  <si>
    <t>26년 캠페인</t>
    <phoneticPr fontId="4" type="noConversion"/>
  </si>
  <si>
    <t>HSAD, SM C&amp;C, Juice外 2개사</t>
    <phoneticPr fontId="4" type="noConversion"/>
  </si>
  <si>
    <t>소니코리아</t>
    <phoneticPr fontId="4" type="noConversion"/>
  </si>
  <si>
    <t>무선 헤드셋</t>
    <phoneticPr fontId="4" type="noConversion"/>
  </si>
  <si>
    <t>이노션外 3개사</t>
    <phoneticPr fontId="4" type="noConversion"/>
  </si>
  <si>
    <t>돌고래유괴단</t>
    <phoneticPr fontId="4" type="noConversion"/>
  </si>
  <si>
    <t>레몬진</t>
    <phoneticPr fontId="4" type="noConversion"/>
  </si>
  <si>
    <t>대홍기획, BBDO外 비공개 1개사</t>
    <phoneticPr fontId="4" type="noConversion"/>
  </si>
  <si>
    <t>프로젝트 SOL</t>
    <phoneticPr fontId="4" type="noConversion"/>
  </si>
  <si>
    <t>HSAD, 퍼틸레인, 키스톤, 돌고래유괴단外</t>
    <phoneticPr fontId="4" type="noConversion"/>
  </si>
  <si>
    <t>지스타 행사 (프로모션)</t>
    <phoneticPr fontId="4" type="noConversion"/>
  </si>
  <si>
    <t>* G Star : 11/12~16</t>
    <phoneticPr fontId="4" type="noConversion"/>
  </si>
  <si>
    <t>치센 CR</t>
    <phoneticPr fontId="4" type="noConversion"/>
  </si>
  <si>
    <t>BBDO, KECC, 크레마</t>
    <phoneticPr fontId="4" type="noConversion"/>
  </si>
  <si>
    <t>카카오엔터</t>
    <phoneticPr fontId="4" type="noConversion"/>
  </si>
  <si>
    <t>멜론</t>
    <phoneticPr fontId="4" type="noConversion"/>
  </si>
  <si>
    <t>BBDO, 스튜디오좋</t>
    <phoneticPr fontId="4" type="noConversion"/>
  </si>
  <si>
    <t>아모레퍼시픽</t>
    <phoneticPr fontId="4" type="noConversion"/>
  </si>
  <si>
    <t>메이크온</t>
    <phoneticPr fontId="4" type="noConversion"/>
  </si>
  <si>
    <t>차이컴, Juice, 와일리外</t>
    <phoneticPr fontId="4" type="noConversion"/>
  </si>
  <si>
    <t>차이컴</t>
    <phoneticPr fontId="4" type="noConversion"/>
  </si>
  <si>
    <t>틱톡</t>
    <phoneticPr fontId="4" type="noConversion"/>
  </si>
  <si>
    <t>Safety 캠페인</t>
    <phoneticPr fontId="4" type="noConversion"/>
  </si>
  <si>
    <t>Blind</t>
    <phoneticPr fontId="4" type="noConversion"/>
  </si>
  <si>
    <t xml:space="preserve"> Juice外 비공개 </t>
    <phoneticPr fontId="4" type="noConversion"/>
  </si>
  <si>
    <t>몬스터길들이기</t>
    <phoneticPr fontId="4" type="noConversion"/>
  </si>
  <si>
    <t>뉴트리</t>
    <phoneticPr fontId="4" type="noConversion"/>
  </si>
  <si>
    <t>에버콜라겐</t>
    <phoneticPr fontId="4" type="noConversion"/>
  </si>
  <si>
    <t>이노션, 대홍기획, 차이컴外</t>
    <phoneticPr fontId="4" type="noConversion"/>
  </si>
  <si>
    <t>다이렉트</t>
    <phoneticPr fontId="4" type="noConversion"/>
  </si>
  <si>
    <t>한컴, 도브투래빗, 빅밴드, 디지털다임, 51%</t>
    <phoneticPr fontId="4" type="noConversion"/>
  </si>
  <si>
    <t xml:space="preserve">SKT </t>
    <phoneticPr fontId="4" type="noConversion"/>
  </si>
  <si>
    <t>고객신뢰회복</t>
    <phoneticPr fontId="4" type="noConversion"/>
  </si>
  <si>
    <t>SM C&amp;C, 차이컴, 메이트, Juice</t>
    <phoneticPr fontId="4" type="noConversion"/>
  </si>
  <si>
    <t>SM C&amp;C &amp; 차이컴</t>
    <phoneticPr fontId="4" type="noConversion"/>
  </si>
  <si>
    <t>무천 로보락</t>
    <phoneticPr fontId="4" type="noConversion"/>
  </si>
  <si>
    <t>대홍기획, SM C&amp;C, 아이데틱</t>
    <phoneticPr fontId="4" type="noConversion"/>
  </si>
  <si>
    <t>오리콤, SM C&amp;C, 차이컴外</t>
    <phoneticPr fontId="4" type="noConversion"/>
  </si>
  <si>
    <t>인스파이어 리조트</t>
    <phoneticPr fontId="4" type="noConversion"/>
  </si>
  <si>
    <t>이노션, HSAD, 오길비</t>
    <phoneticPr fontId="4" type="noConversion"/>
  </si>
  <si>
    <t>아이더 CR</t>
    <phoneticPr fontId="4" type="noConversion"/>
  </si>
  <si>
    <t>제작</t>
    <phoneticPr fontId="4" type="noConversion"/>
  </si>
  <si>
    <t>이노션, HSAD, TBWA, 베리타스커넥트</t>
    <phoneticPr fontId="4" type="noConversion"/>
  </si>
  <si>
    <t>스타벅스</t>
  </si>
  <si>
    <t>브랜딩</t>
  </si>
  <si>
    <t>이노션, SM C&amp;C, 차이컴外</t>
    <phoneticPr fontId="4" type="noConversion"/>
  </si>
  <si>
    <t>SPC삼립</t>
    <phoneticPr fontId="4" type="noConversion"/>
  </si>
  <si>
    <t>TBWA外 3사</t>
    <phoneticPr fontId="4" type="noConversion"/>
  </si>
  <si>
    <t>무기한 연기 ( : 공장 사망사고)</t>
    <phoneticPr fontId="4" type="noConversion"/>
  </si>
  <si>
    <t>G마켓</t>
    <phoneticPr fontId="4" type="noConversion"/>
  </si>
  <si>
    <t>이노션, 차이컴, SM C&amp;C, 타이타늄22</t>
    <phoneticPr fontId="4" type="noConversion"/>
  </si>
  <si>
    <t xml:space="preserve">G마켓 </t>
    <phoneticPr fontId="4" type="noConversion"/>
  </si>
  <si>
    <t>매드업, 모비데이즈, 디지털트리니티, 코마스, CTTD, 그린브릭스</t>
    <phoneticPr fontId="4" type="noConversion"/>
  </si>
  <si>
    <t>그린브릭스</t>
    <phoneticPr fontId="4" type="noConversion"/>
  </si>
  <si>
    <t>CTTD</t>
    <phoneticPr fontId="4" type="noConversion"/>
  </si>
  <si>
    <t>빗썸</t>
  </si>
  <si>
    <t>(퍼포먼스 주력 + 브랜딩)</t>
    <phoneticPr fontId="4" type="noConversion"/>
  </si>
  <si>
    <t>(펜타클+디플랜360), (TBWA+나스미디어), (SM C&amp;C+나스미디어)外</t>
    <phoneticPr fontId="4" type="noConversion"/>
  </si>
  <si>
    <t>펜타클</t>
  </si>
  <si>
    <t>(TBWA + 나스미디어)</t>
    <phoneticPr fontId="4" type="noConversion"/>
  </si>
  <si>
    <t>※ 미디어/ 기획/ 제작 : 퍼포먼스 주력 (일부 옥외)</t>
    <phoneticPr fontId="4" type="noConversion"/>
  </si>
  <si>
    <t>코웨이 매트리스 CR</t>
    <phoneticPr fontId="4" type="noConversion"/>
  </si>
  <si>
    <t>이노션, SM C&amp;C, 디렉터스컴퍼니</t>
    <phoneticPr fontId="4" type="noConversion"/>
  </si>
  <si>
    <t>애드리치, 오버맨外</t>
    <phoneticPr fontId="4" type="noConversion"/>
  </si>
  <si>
    <t>4월중</t>
    <phoneticPr fontId="4" type="noConversion"/>
  </si>
  <si>
    <t>BHC</t>
    <phoneticPr fontId="4" type="noConversion"/>
  </si>
  <si>
    <t>업비트</t>
    <phoneticPr fontId="4" type="noConversion"/>
  </si>
  <si>
    <t xml:space="preserve"> (브랜딩 + 퍼포먼스)</t>
    <phoneticPr fontId="4" type="noConversion"/>
  </si>
  <si>
    <t>제일기획, HSAD, 대홍기획外 디지털 1社</t>
    <phoneticPr fontId="4" type="noConversion"/>
  </si>
  <si>
    <t>(브랜딩) 제일기획 * (디지털) HSAD</t>
    <phoneticPr fontId="4" type="noConversion"/>
  </si>
  <si>
    <t>※  미디어/ 기획/ 제작 : 브랜딩 주력 (일부 퍼포먼스)</t>
    <phoneticPr fontId="4" type="noConversion"/>
  </si>
  <si>
    <t>한국토지주택공사</t>
    <phoneticPr fontId="4" type="noConversion"/>
  </si>
  <si>
    <t>HSAD, 대홍기획, 차이컴外</t>
    <phoneticPr fontId="4" type="noConversion"/>
  </si>
  <si>
    <t>KG그룹</t>
    <phoneticPr fontId="4" type="noConversion"/>
  </si>
  <si>
    <t>HSAD, 대홍기획, 메이트</t>
    <phoneticPr fontId="4" type="noConversion"/>
  </si>
  <si>
    <t>다이닝브랜즈 그룹</t>
    <phoneticPr fontId="4" type="noConversion"/>
  </si>
  <si>
    <t>HSAD, Juice</t>
    <phoneticPr fontId="4" type="noConversion"/>
  </si>
  <si>
    <t>한국컨텐츠진흥회</t>
    <phoneticPr fontId="4" type="noConversion"/>
  </si>
  <si>
    <t>캐나다 K-박람회</t>
    <phoneticPr fontId="4" type="noConversion"/>
  </si>
  <si>
    <t>아임리얼</t>
    <phoneticPr fontId="4" type="noConversion"/>
  </si>
  <si>
    <t>애드쿠아, 타이타늄22, 스프링앤플라워</t>
    <phoneticPr fontId="4" type="noConversion"/>
  </si>
  <si>
    <t>LG그룹 CR</t>
    <phoneticPr fontId="4" type="noConversion"/>
  </si>
  <si>
    <t>HSAD, TBWA, 온보드, 디마이너스원</t>
    <phoneticPr fontId="4" type="noConversion"/>
  </si>
  <si>
    <t xml:space="preserve">파라타항공 </t>
    <phoneticPr fontId="4" type="noConversion"/>
  </si>
  <si>
    <t>기업 PR</t>
    <phoneticPr fontId="4" type="noConversion"/>
  </si>
  <si>
    <t>오리콤, 펜타클, 오버맨, 온더플래닛</t>
    <phoneticPr fontId="4" type="noConversion"/>
  </si>
  <si>
    <t>HUG  주택도시보증공사</t>
    <phoneticPr fontId="4" type="noConversion"/>
  </si>
  <si>
    <t>KECC外 12社</t>
    <phoneticPr fontId="4" type="noConversion"/>
  </si>
  <si>
    <t>3월중</t>
    <phoneticPr fontId="4" type="noConversion"/>
  </si>
  <si>
    <t>멀츠에스테틱코리아</t>
    <phoneticPr fontId="4" type="noConversion"/>
  </si>
  <si>
    <t>프릭스, 프라이머스</t>
    <phoneticPr fontId="4" type="noConversion"/>
  </si>
  <si>
    <t>대웅제약 코스메틱</t>
    <phoneticPr fontId="4" type="noConversion"/>
  </si>
  <si>
    <t>이지듀 (브랜딩)</t>
    <phoneticPr fontId="4" type="noConversion"/>
  </si>
  <si>
    <t>대홍기획, 프릭스</t>
    <phoneticPr fontId="4" type="noConversion"/>
  </si>
  <si>
    <t>HSAD, SM C&amp;C, 차이컴, 한컴</t>
    <phoneticPr fontId="4" type="noConversion"/>
  </si>
  <si>
    <t>오쏘몰</t>
    <phoneticPr fontId="4" type="noConversion"/>
  </si>
  <si>
    <t>HSAD, SM C&amp;C, 차이컴, 메이트</t>
    <phoneticPr fontId="4" type="noConversion"/>
  </si>
  <si>
    <t>배달의민족</t>
    <phoneticPr fontId="4" type="noConversion"/>
  </si>
  <si>
    <t>이노션, HSAD, 대홍기획, TBWA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</si>
  <si>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서류 제출 : 3/13, PT : 3/14</t>
    </r>
    <phoneticPr fontId="4" type="noConversion"/>
  </si>
  <si>
    <t>듀오링고</t>
    <phoneticPr fontId="4" type="noConversion"/>
  </si>
  <si>
    <t>이노션, 대홍기획外 1개사</t>
    <phoneticPr fontId="4" type="noConversion"/>
  </si>
  <si>
    <t xml:space="preserve">알리 익스프레스 </t>
    <phoneticPr fontId="4" type="noConversion"/>
  </si>
  <si>
    <t>디지털</t>
    <phoneticPr fontId="4" type="noConversion"/>
  </si>
  <si>
    <t>차이컴, 나스미디어, P-TBWA, 디지털퍼스트外</t>
    <phoneticPr fontId="4" type="noConversion"/>
  </si>
  <si>
    <t>P-TBWA</t>
    <phoneticPr fontId="4" type="noConversion"/>
  </si>
  <si>
    <t>ATL (디지털제외 제작포함)</t>
    <phoneticPr fontId="4" type="noConversion"/>
  </si>
  <si>
    <t>이노션, HSAD, TBWA, CJ ENM外</t>
    <phoneticPr fontId="4" type="noConversion"/>
  </si>
  <si>
    <t>2월중</t>
    <phoneticPr fontId="4" type="noConversion"/>
  </si>
  <si>
    <t>마켓컬리</t>
    <phoneticPr fontId="4" type="noConversion"/>
  </si>
  <si>
    <t>10주년 캠페인</t>
    <phoneticPr fontId="4" type="noConversion"/>
  </si>
  <si>
    <t>TBWA, SM C&amp;C, 플레이디, 먼프</t>
    <phoneticPr fontId="4" type="noConversion"/>
  </si>
  <si>
    <t>쥬베룩</t>
  </si>
  <si>
    <t>(브랜딩)</t>
    <phoneticPr fontId="4" type="noConversion"/>
  </si>
  <si>
    <t>HSAD, 대홍기획, BBDO</t>
    <phoneticPr fontId="4" type="noConversion"/>
  </si>
  <si>
    <t>링티</t>
    <phoneticPr fontId="4" type="noConversion"/>
  </si>
  <si>
    <t>HSAD, TBWA</t>
    <phoneticPr fontId="4" type="noConversion"/>
  </si>
  <si>
    <t>버거킹 코리아</t>
    <phoneticPr fontId="4" type="noConversion"/>
  </si>
  <si>
    <t>버거킹</t>
    <phoneticPr fontId="4" type="noConversion"/>
  </si>
  <si>
    <t>제일기획, HSAD, 대홍기획, BBDO</t>
    <phoneticPr fontId="4" type="noConversion"/>
  </si>
  <si>
    <t>메이플스토리 (브랜딩)</t>
    <phoneticPr fontId="4" type="noConversion"/>
  </si>
  <si>
    <t>HSAD, TBWA, 대홍기획</t>
    <phoneticPr fontId="4" type="noConversion"/>
  </si>
  <si>
    <t>유니온페이 인터내셔날</t>
    <phoneticPr fontId="4" type="noConversion"/>
  </si>
  <si>
    <t>1차 : 2/14. Final : 4월초</t>
    <phoneticPr fontId="4" type="noConversion"/>
  </si>
  <si>
    <t>1월중</t>
    <phoneticPr fontId="4" type="noConversion"/>
  </si>
  <si>
    <t>(Pool)</t>
    <phoneticPr fontId="4" type="noConversion"/>
  </si>
  <si>
    <t>차이컴, TBWA, SM C&amp;C, 한컴, 메이 外 총 12개사</t>
    <phoneticPr fontId="4" type="noConversion"/>
  </si>
  <si>
    <t>차이컴, TBWA, SM C&amp;C, 메이트</t>
    <phoneticPr fontId="4" type="noConversion"/>
  </si>
  <si>
    <t>Pool PT</t>
    <phoneticPr fontId="4" type="noConversion"/>
  </si>
  <si>
    <t>홈플러스</t>
    <phoneticPr fontId="4" type="noConversion"/>
  </si>
  <si>
    <t>제일기획, HSAD</t>
    <phoneticPr fontId="4" type="noConversion"/>
  </si>
  <si>
    <t>HS AD</t>
    <phoneticPr fontId="4" type="noConversion"/>
  </si>
  <si>
    <t>햇반+비비고</t>
    <phoneticPr fontId="4" type="noConversion"/>
  </si>
  <si>
    <t xml:space="preserve">HSAD, 오리콤 </t>
    <phoneticPr fontId="4" type="noConversion"/>
  </si>
  <si>
    <t>햇반 : 오리콤, 비비고 : HSAD</t>
    <phoneticPr fontId="4" type="noConversion"/>
  </si>
  <si>
    <t>오케이 저축은행</t>
    <phoneticPr fontId="4" type="noConversion"/>
  </si>
  <si>
    <t>TBWA, 오리콤</t>
    <phoneticPr fontId="4" type="noConversion"/>
  </si>
  <si>
    <t>뉴데이즈</t>
    <phoneticPr fontId="4" type="noConversion"/>
  </si>
  <si>
    <t>동화약품</t>
    <phoneticPr fontId="4" type="noConversion"/>
  </si>
  <si>
    <t>베러</t>
    <phoneticPr fontId="4" type="noConversion"/>
  </si>
  <si>
    <t>이노션外 비공개</t>
    <phoneticPr fontId="4" type="noConversion"/>
  </si>
  <si>
    <t>더단백 프로틴 음료</t>
    <phoneticPr fontId="4" type="noConversion"/>
  </si>
  <si>
    <t>HSAD, SM C&amp;C, 애드리치</t>
    <phoneticPr fontId="4" type="noConversion"/>
  </si>
  <si>
    <t>BBDO</t>
    <phoneticPr fontId="4" type="noConversion"/>
  </si>
  <si>
    <t>칠성사이다제로</t>
    <phoneticPr fontId="4" type="noConversion"/>
  </si>
  <si>
    <t>대홍기획, SM C&amp;C, 애드리치</t>
    <phoneticPr fontId="4" type="noConversion"/>
  </si>
  <si>
    <t>컴투스</t>
    <phoneticPr fontId="4" type="noConversion"/>
  </si>
  <si>
    <t xml:space="preserve">이노션, 대홍, Juice </t>
    <phoneticPr fontId="4" type="noConversion"/>
  </si>
  <si>
    <t>대상웰라이프</t>
    <phoneticPr fontId="4" type="noConversion"/>
  </si>
  <si>
    <t>뉴케어</t>
    <phoneticPr fontId="4" type="noConversion"/>
  </si>
  <si>
    <t xml:space="preserve"> 제일기획, 이노션, TBWA,, 런랩, 돌고래유괴단</t>
    <phoneticPr fontId="4" type="noConversion"/>
  </si>
  <si>
    <t>훼라민Q (CR)</t>
    <phoneticPr fontId="4" type="noConversion"/>
  </si>
  <si>
    <t>오리콤, 덱스터크레마, 마인드매그넛</t>
    <phoneticPr fontId="4" type="noConversion"/>
  </si>
  <si>
    <t>덱스터크레마</t>
    <phoneticPr fontId="4" type="noConversion"/>
  </si>
  <si>
    <t>이마트</t>
    <phoneticPr fontId="4" type="noConversion"/>
  </si>
  <si>
    <t>25년도 캠페인</t>
    <phoneticPr fontId="4" type="noConversion"/>
  </si>
  <si>
    <t>이노션, TBWA, 애드쿠아外</t>
    <phoneticPr fontId="4" type="noConversion"/>
  </si>
  <si>
    <t>대상 웰라이프</t>
    <phoneticPr fontId="4" type="noConversion"/>
  </si>
  <si>
    <t>신규</t>
    <phoneticPr fontId="4" type="noConversion"/>
  </si>
  <si>
    <t>오버맨, 아이디엇, 파괴연구소</t>
    <phoneticPr fontId="4" type="noConversion"/>
  </si>
  <si>
    <t>신규상품</t>
    <phoneticPr fontId="4" type="noConversion"/>
  </si>
  <si>
    <t>50 (추정)</t>
    <phoneticPr fontId="4" type="noConversion"/>
  </si>
  <si>
    <t>대홍기획, SM C&amp;C外</t>
    <phoneticPr fontId="4" type="noConversion"/>
  </si>
  <si>
    <t>대홍 &amp; SM</t>
    <phoneticPr fontId="4" type="noConversion"/>
  </si>
  <si>
    <t>피자헛</t>
    <phoneticPr fontId="4" type="noConversion"/>
  </si>
  <si>
    <t>US오리진</t>
    <phoneticPr fontId="4" type="noConversion"/>
  </si>
  <si>
    <t>차이컴, 오버맨, 플러스원</t>
    <phoneticPr fontId="4" type="noConversion"/>
  </si>
  <si>
    <t>차이커뮤니케이션</t>
    <phoneticPr fontId="4" type="noConversion"/>
  </si>
  <si>
    <t xml:space="preserve"> 코웨이</t>
    <phoneticPr fontId="4" type="noConversion"/>
  </si>
  <si>
    <t>비렉스</t>
    <phoneticPr fontId="4" type="noConversion"/>
  </si>
  <si>
    <t>대홍기획, SM C&amp;C, 메이트</t>
    <phoneticPr fontId="4" type="noConversion"/>
  </si>
  <si>
    <t>판피린</t>
    <phoneticPr fontId="4" type="noConversion"/>
  </si>
  <si>
    <t>올리브영 헬스</t>
    <phoneticPr fontId="4" type="noConversion"/>
  </si>
  <si>
    <t xml:space="preserve"> 차이컴, SM C&amp;C, 블렌드엑스</t>
    <phoneticPr fontId="4" type="noConversion"/>
  </si>
  <si>
    <t>김치냉장고</t>
    <phoneticPr fontId="4" type="noConversion"/>
  </si>
  <si>
    <t>HSAD, TBWA, SMC&amp;C, 디렉터스컴퍼니</t>
    <phoneticPr fontId="4" type="noConversion"/>
  </si>
  <si>
    <t>브라이언에잇</t>
    <phoneticPr fontId="4" type="noConversion"/>
  </si>
  <si>
    <t>OLED evo AI TV</t>
    <phoneticPr fontId="4" type="noConversion"/>
  </si>
  <si>
    <t xml:space="preserve"> HSAD, SM C&amp;C, 디렉터스컴퍼니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</si>
  <si>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</si>
  <si>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</si>
  <si>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</si>
  <si>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힐링미 안마의자</t>
    <phoneticPr fontId="4" type="noConversion"/>
  </si>
  <si>
    <t>HS AD, 디렉터스컴퍼니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</si>
  <si>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</si>
  <si>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</si>
  <si>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신제품 CR</t>
    <phoneticPr fontId="4" type="noConversion"/>
  </si>
  <si>
    <t xml:space="preserve"> 제일기획, 이노션, 대홍기획,TBWA Juice</t>
    <phoneticPr fontId="4" type="noConversion"/>
  </si>
  <si>
    <t>국민연금공단</t>
    <phoneticPr fontId="4" type="noConversion"/>
  </si>
  <si>
    <t>농심기획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</si>
  <si>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</si>
  <si>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</si>
  <si>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</si>
  <si>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</si>
  <si>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</si>
  <si>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</si>
  <si>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</si>
  <si>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한컴, 유니기획, KECC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</si>
  <si>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</si>
  <si>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</si>
  <si>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</si>
  <si>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</t>
    <phoneticPr fontId="4" type="noConversion"/>
  </si>
  <si>
    <t>대상홀딩스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</si>
  <si>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</si>
  <si>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</si>
  <si>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KB금융지주</t>
    <phoneticPr fontId="4" type="noConversion"/>
  </si>
  <si>
    <t>광복절 캠페인</t>
    <phoneticPr fontId="4" type="noConversion"/>
  </si>
  <si>
    <t>이노션, HS AD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</si>
  <si>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</si>
  <si>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</si>
  <si>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</si>
  <si>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</si>
  <si>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</si>
  <si>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</si>
  <si>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</si>
  <si>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</si>
  <si>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</si>
  <si>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</si>
  <si>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</si>
  <si>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</si>
  <si>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아이폰16 런칭</t>
    <phoneticPr fontId="4" type="noConversion"/>
  </si>
  <si>
    <t>이노션, 대홍기획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</si>
  <si>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</si>
  <si>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</si>
  <si>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</si>
  <si>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</si>
  <si>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</si>
  <si>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</si>
  <si>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</si>
  <si>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</si>
  <si>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</si>
  <si>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</si>
  <si>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PUBG '배틀그라운드 글로벌'</t>
    <phoneticPr fontId="4" type="noConversion"/>
  </si>
  <si>
    <t>한국타이어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</si>
  <si>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</si>
  <si>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</si>
  <si>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</si>
  <si>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</si>
  <si>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</si>
  <si>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</si>
  <si>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오버맨, 런랩外</t>
    <phoneticPr fontId="4" type="noConversion"/>
  </si>
  <si>
    <t>스튜디오좋</t>
    <phoneticPr fontId="4" type="noConversion"/>
  </si>
  <si>
    <t>교보생명보험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</si>
  <si>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</si>
  <si>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</si>
  <si>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</si>
  <si>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</si>
  <si>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</si>
  <si>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</si>
  <si>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</si>
  <si>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</si>
  <si>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</si>
  <si>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</si>
  <si>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</si>
  <si>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</si>
  <si>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</si>
  <si>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</si>
  <si>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</si>
  <si>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</si>
  <si>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</si>
  <si>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</si>
  <si>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</si>
  <si>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</si>
  <si>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</si>
  <si>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</si>
  <si>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</si>
  <si>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</si>
  <si>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</si>
  <si>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</si>
  <si>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</si>
  <si>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</si>
  <si>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아이오닉 CR</t>
    <phoneticPr fontId="4" type="noConversion"/>
  </si>
  <si>
    <t>이노션, 메이트外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</si>
  <si>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</si>
  <si>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</si>
  <si>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</si>
  <si>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</si>
  <si>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</si>
  <si>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</si>
  <si>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</si>
  <si>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</si>
  <si>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</si>
  <si>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</si>
  <si>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</si>
  <si>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</si>
  <si>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필라이트</t>
    <phoneticPr fontId="4" type="noConversion"/>
  </si>
  <si>
    <t>이노션, HS AD, TBWA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</si>
  <si>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</si>
  <si>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</si>
  <si>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</si>
  <si>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</si>
  <si>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</si>
  <si>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</si>
  <si>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</si>
  <si>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</si>
  <si>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</si>
  <si>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</si>
  <si>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</si>
  <si>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</si>
  <si>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</si>
  <si>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</si>
  <si>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CSM C&amp;C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</si>
  <si>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</si>
  <si>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</si>
  <si>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</si>
  <si>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</si>
  <si>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</si>
  <si>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</si>
  <si>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</si>
  <si>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</si>
  <si>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</si>
  <si>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</si>
  <si>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</si>
  <si>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</si>
  <si>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</si>
  <si>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</si>
  <si>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</si>
  <si>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</si>
  <si>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</si>
  <si>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</si>
  <si>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</si>
  <si>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</si>
  <si>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</si>
  <si>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</si>
  <si>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</si>
  <si>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</si>
  <si>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</si>
  <si>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</si>
  <si>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</si>
  <si>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</si>
  <si>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</si>
  <si>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</si>
  <si>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</si>
  <si>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</si>
  <si>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</si>
  <si>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</si>
  <si>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</si>
  <si>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</si>
  <si>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</si>
  <si>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</si>
  <si>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</si>
  <si>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</si>
  <si>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</si>
  <si>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</si>
  <si>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</si>
  <si>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</si>
  <si>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</si>
  <si>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</si>
  <si>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</si>
  <si>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</si>
  <si>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</si>
  <si>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</si>
  <si>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</si>
  <si>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</si>
  <si>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</si>
  <si>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</si>
  <si>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</si>
  <si>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</si>
  <si>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</si>
  <si>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</si>
  <si>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</si>
  <si>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</si>
  <si>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</si>
  <si>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</si>
  <si>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</si>
  <si>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</si>
  <si>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</si>
  <si>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</si>
  <si>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</si>
  <si>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</si>
  <si>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</si>
  <si>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</si>
  <si>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</si>
  <si>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</si>
  <si>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</si>
  <si>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</si>
  <si>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</si>
  <si>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</si>
  <si>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</si>
  <si>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</si>
  <si>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</si>
  <si>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</si>
  <si>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</si>
  <si>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</si>
  <si>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</si>
  <si>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</si>
  <si>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</si>
  <si>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</si>
  <si>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</si>
  <si>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</si>
  <si>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</si>
  <si>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</si>
  <si>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</si>
  <si>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</si>
  <si>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</si>
  <si>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</si>
  <si>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</si>
  <si>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</si>
  <si>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</si>
  <si>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</si>
  <si>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</si>
  <si>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</si>
  <si>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</si>
  <si>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</si>
  <si>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</si>
  <si>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</si>
  <si>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</si>
  <si>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</si>
  <si>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</si>
  <si>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</si>
  <si>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</si>
  <si>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</si>
  <si>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</si>
  <si>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</si>
  <si>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</si>
  <si>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</si>
  <si>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</si>
  <si>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</si>
  <si>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</si>
  <si>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</si>
  <si>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</si>
  <si>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</si>
  <si>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</si>
  <si>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</si>
  <si>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</si>
  <si>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</si>
  <si>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</si>
  <si>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</si>
  <si>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</si>
  <si>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</si>
  <si>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</si>
  <si>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</si>
  <si>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뉴오리진</t>
    <phoneticPr fontId="4" type="noConversion"/>
  </si>
  <si>
    <t>TBWA, 대홍, SM C&amp;C, 오버맨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</si>
  <si>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</si>
  <si>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</si>
  <si>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</si>
  <si>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</si>
  <si>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</si>
  <si>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</si>
  <si>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</si>
  <si>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</si>
  <si>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</si>
  <si>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</si>
  <si>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</si>
  <si>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</si>
  <si>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</si>
  <si>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</si>
  <si>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</si>
  <si>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</si>
  <si>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</si>
  <si>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</si>
  <si>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</si>
  <si>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</si>
  <si>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</si>
  <si>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 xml:space="preserve">TBWA, SM C&amp;C, 타이타늄22, 한컴 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</si>
  <si>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</si>
  <si>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</si>
  <si>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</si>
  <si>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</si>
  <si>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</si>
  <si>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</si>
  <si>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</si>
  <si>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</si>
  <si>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</si>
  <si>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</si>
  <si>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</si>
  <si>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</si>
  <si>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</si>
  <si>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</si>
  <si>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</si>
  <si>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</si>
  <si>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</si>
  <si>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</si>
  <si>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</si>
  <si>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</si>
  <si>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</si>
  <si>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</si>
  <si>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</si>
  <si>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</si>
  <si>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</si>
  <si>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</si>
  <si>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</si>
  <si>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</si>
  <si>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</si>
  <si>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</si>
  <si>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</si>
  <si>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</si>
  <si>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</si>
  <si>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</si>
  <si>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</si>
  <si>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</si>
  <si>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</si>
  <si>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</si>
  <si>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</si>
  <si>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</si>
  <si>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</si>
  <si>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</si>
  <si>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</si>
  <si>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</si>
  <si>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</si>
  <si>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</si>
  <si>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</si>
  <si>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</si>
  <si>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</si>
  <si>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</si>
  <si>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</si>
  <si>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</si>
  <si>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</si>
  <si>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</si>
  <si>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</si>
  <si>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</si>
  <si>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</si>
  <si>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</si>
  <si>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</si>
  <si>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</si>
  <si>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</si>
  <si>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</si>
  <si>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</si>
  <si>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</si>
  <si>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</si>
  <si>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</si>
  <si>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</si>
  <si>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</si>
  <si>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</si>
  <si>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</si>
  <si>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</si>
  <si>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</si>
  <si>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</si>
  <si>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</si>
  <si>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</si>
  <si>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</si>
  <si>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</si>
  <si>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</si>
  <si>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</si>
  <si>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</si>
  <si>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</si>
  <si>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</si>
  <si>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</si>
  <si>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</si>
  <si>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</si>
  <si>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</si>
  <si>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</si>
  <si>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</si>
  <si>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</si>
  <si>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</si>
  <si>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</si>
  <si>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</si>
  <si>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</si>
  <si>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</si>
  <si>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</si>
  <si>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</si>
  <si>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</si>
  <si>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</si>
  <si>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</si>
  <si>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</si>
  <si>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</si>
  <si>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</si>
  <si>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</si>
  <si>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</si>
  <si>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</si>
  <si>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</si>
  <si>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</si>
  <si>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</si>
  <si>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</si>
  <si>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</si>
  <si>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</si>
  <si>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</si>
  <si>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</si>
  <si>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</si>
  <si>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</si>
  <si>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</si>
  <si>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</si>
  <si>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</si>
  <si>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</si>
  <si>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</si>
  <si>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</si>
  <si>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</si>
  <si>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</si>
  <si>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</si>
  <si>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</si>
  <si>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</si>
  <si>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</si>
  <si>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</si>
  <si>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</si>
  <si>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</si>
  <si>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</si>
  <si>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</si>
  <si>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</si>
  <si>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</si>
  <si>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</si>
  <si>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</si>
  <si>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</si>
  <si>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</si>
  <si>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</si>
  <si>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</si>
  <si>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</si>
  <si>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</si>
  <si>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</si>
  <si>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</si>
  <si>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</si>
  <si>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</si>
  <si>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</si>
  <si>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</si>
  <si>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</si>
  <si>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</si>
  <si>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</si>
  <si>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</si>
  <si>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</si>
  <si>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</si>
  <si>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</si>
  <si>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</si>
  <si>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</si>
  <si>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</si>
  <si>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</si>
  <si>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</si>
  <si>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</si>
  <si>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</si>
  <si>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</si>
  <si>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</si>
  <si>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</si>
  <si>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</si>
  <si>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</si>
  <si>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</si>
  <si>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</si>
  <si>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</si>
  <si>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</si>
  <si>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</si>
  <si>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</si>
  <si>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</si>
  <si>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</si>
  <si>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</si>
  <si>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</si>
  <si>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</si>
  <si>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</si>
  <si>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</si>
  <si>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</si>
  <si>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</si>
  <si>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</si>
  <si>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</si>
  <si>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</si>
  <si>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</si>
  <si>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</si>
  <si>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</si>
  <si>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</si>
  <si>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</si>
  <si>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</si>
  <si>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</si>
  <si>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</si>
  <si>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</si>
  <si>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</si>
  <si>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</si>
  <si>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</si>
  <si>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</si>
  <si>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</si>
  <si>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</si>
  <si>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</si>
  <si>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</si>
  <si>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</si>
  <si>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</si>
  <si>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</si>
  <si>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</si>
  <si>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</si>
  <si>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</si>
  <si>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</si>
  <si>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</si>
  <si>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</si>
  <si>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</si>
  <si>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</si>
  <si>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</si>
  <si>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</si>
  <si>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</si>
  <si>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</si>
  <si>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</si>
  <si>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</si>
  <si>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</si>
  <si>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</si>
  <si>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</si>
  <si>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</si>
  <si>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</si>
  <si>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</si>
  <si>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</si>
  <si>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</si>
  <si>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</si>
  <si>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</si>
  <si>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</si>
  <si>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</si>
  <si>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</si>
  <si>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</si>
  <si>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</si>
  <si>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</si>
  <si>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</si>
  <si>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</si>
  <si>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</si>
  <si>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</si>
  <si>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</si>
  <si>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</si>
  <si>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</si>
  <si>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</si>
  <si>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</si>
  <si>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</si>
  <si>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</si>
  <si>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</si>
  <si>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</si>
  <si>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</si>
  <si>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</si>
  <si>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</si>
  <si>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</si>
  <si>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</si>
  <si>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</si>
  <si>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</si>
  <si>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</si>
  <si>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</si>
  <si>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</si>
  <si>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</si>
  <si>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</si>
  <si>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</si>
  <si>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</si>
  <si>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</si>
  <si>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</si>
  <si>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</si>
  <si>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</si>
  <si>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</si>
  <si>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</si>
  <si>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</si>
  <si>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TBWA, SM C&amp;C, 애드쿠아, 디렉터스컴퍼니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</si>
  <si>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</si>
  <si>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</si>
  <si>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</si>
  <si>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</si>
  <si>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</si>
  <si>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</si>
  <si>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</si>
  <si>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</si>
  <si>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</si>
  <si>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</si>
  <si>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</si>
  <si>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이노션, TBWA, 밴드앤링크, 퀘이커스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</si>
  <si>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</si>
  <si>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</si>
  <si>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</si>
  <si>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</si>
  <si>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</si>
  <si>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</si>
  <si>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</si>
  <si>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</si>
  <si>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</si>
  <si>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</si>
  <si>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</si>
  <si>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</si>
  <si>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</si>
  <si>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</si>
  <si>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</si>
  <si>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</si>
  <si>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</si>
  <si>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</si>
  <si>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</si>
  <si>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</si>
  <si>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</si>
  <si>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</si>
  <si>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</si>
  <si>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</si>
  <si>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</si>
  <si>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</si>
  <si>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</si>
  <si>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</si>
  <si>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</si>
  <si>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</si>
  <si>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</si>
  <si>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</si>
  <si>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</si>
  <si>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</si>
  <si>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</si>
  <si>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</si>
  <si>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</si>
  <si>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</si>
  <si>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</si>
  <si>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</si>
  <si>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</si>
  <si>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</si>
  <si>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</si>
  <si>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</si>
  <si>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</si>
  <si>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</si>
  <si>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</si>
  <si>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</si>
  <si>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</si>
  <si>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</si>
  <si>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</si>
  <si>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</si>
  <si>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</si>
  <si>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</si>
  <si>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</si>
  <si>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</si>
  <si>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</si>
  <si>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</si>
  <si>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</si>
  <si>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</si>
  <si>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</si>
  <si>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</si>
  <si>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</si>
  <si>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</si>
  <si>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</si>
  <si>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</si>
  <si>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</si>
  <si>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</si>
  <si>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</si>
  <si>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</si>
  <si>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</si>
  <si>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</si>
  <si>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</si>
  <si>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</si>
  <si>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</si>
  <si>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</si>
  <si>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</si>
  <si>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</si>
  <si>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</si>
  <si>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</si>
  <si>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</si>
  <si>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</si>
  <si>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</si>
  <si>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</si>
  <si>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</si>
  <si>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</si>
  <si>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</si>
  <si>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</si>
  <si>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</si>
  <si>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</si>
  <si>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</si>
  <si>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</si>
  <si>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</si>
  <si>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</si>
  <si>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</si>
  <si>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</si>
  <si>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</si>
  <si>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</si>
  <si>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</si>
  <si>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</si>
  <si>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</si>
  <si>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</si>
  <si>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</si>
  <si>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</si>
  <si>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</si>
  <si>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</si>
  <si>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HS AD, 디렉터스컴퍼니, 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</si>
  <si>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</si>
  <si>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</si>
  <si>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</si>
  <si>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</si>
  <si>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</si>
  <si>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</si>
  <si>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</si>
  <si>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</si>
  <si>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</si>
  <si>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</si>
  <si>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</si>
  <si>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</si>
  <si>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</si>
  <si>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</si>
  <si>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</si>
  <si>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</si>
  <si>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</si>
  <si>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</si>
  <si>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</si>
  <si>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</si>
  <si>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</si>
  <si>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</si>
  <si>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</si>
  <si>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</si>
  <si>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</si>
  <si>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</si>
  <si>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</si>
  <si>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</si>
  <si>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</si>
  <si>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</si>
  <si>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</si>
  <si>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</si>
  <si>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</si>
  <si>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</si>
  <si>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</si>
  <si>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</si>
  <si>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</si>
  <si>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</si>
  <si>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</si>
  <si>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</si>
  <si>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</si>
  <si>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</si>
  <si>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</si>
  <si>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</si>
  <si>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</si>
  <si>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</si>
  <si>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</si>
  <si>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</si>
  <si>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</si>
  <si>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</si>
  <si>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</si>
  <si>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</si>
  <si>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</si>
  <si>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</si>
  <si>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</si>
  <si>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</si>
  <si>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</si>
  <si>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</si>
  <si>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</si>
  <si>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</si>
  <si>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</si>
  <si>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</si>
  <si>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</si>
  <si>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</si>
  <si>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</si>
  <si>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</si>
  <si>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</si>
  <si>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</si>
  <si>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</si>
  <si>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</si>
  <si>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</si>
  <si>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</si>
  <si>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</si>
  <si>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</si>
  <si>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</si>
  <si>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</si>
  <si>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</si>
  <si>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</si>
  <si>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</si>
  <si>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</si>
  <si>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</si>
  <si>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</si>
  <si>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</si>
  <si>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</si>
  <si>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</si>
  <si>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</si>
  <si>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</si>
  <si>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</si>
  <si>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</si>
  <si>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</si>
  <si>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</si>
  <si>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</si>
  <si>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</si>
  <si>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</si>
  <si>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</si>
  <si>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</si>
  <si>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</si>
  <si>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</si>
  <si>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</si>
  <si>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</si>
  <si>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</si>
  <si>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</si>
  <si>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</si>
  <si>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</si>
  <si>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</si>
  <si>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</si>
  <si>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</si>
  <si>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</si>
  <si>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</si>
  <si>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</si>
  <si>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</si>
  <si>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</si>
  <si>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</si>
  <si>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</si>
  <si>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</si>
  <si>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</si>
  <si>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</si>
  <si>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</si>
  <si>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</si>
  <si>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</si>
  <si>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</si>
  <si>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</si>
  <si>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</si>
  <si>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</si>
  <si>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</si>
  <si>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</si>
  <si>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</si>
  <si>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</si>
  <si>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</si>
  <si>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</si>
  <si>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</si>
  <si>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</si>
  <si>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</si>
  <si>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</si>
  <si>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</si>
  <si>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</si>
  <si>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</si>
  <si>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</si>
  <si>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</si>
  <si>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</si>
  <si>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</si>
  <si>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</si>
  <si>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</si>
  <si>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</si>
  <si>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</si>
  <si>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</si>
  <si>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</si>
  <si>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</si>
  <si>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</si>
  <si>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</si>
  <si>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</si>
  <si>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</si>
  <si>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</si>
  <si>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</si>
  <si>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</si>
  <si>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</si>
  <si>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</si>
  <si>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</si>
  <si>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</si>
  <si>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</si>
  <si>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</si>
  <si>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</si>
  <si>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</si>
  <si>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</si>
  <si>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</si>
  <si>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</si>
  <si>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</si>
  <si>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</si>
  <si>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</si>
  <si>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</si>
  <si>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</si>
  <si>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</si>
  <si>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</si>
  <si>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</si>
  <si>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</si>
  <si>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</si>
  <si>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</si>
  <si>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</si>
  <si>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</si>
  <si>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</si>
  <si>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</si>
  <si>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보험 클리닉</t>
    <phoneticPr fontId="4" type="noConversion"/>
  </si>
  <si>
    <t>TBWA, 저스트빌더, 오버맨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</si>
  <si>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</si>
  <si>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</si>
  <si>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</si>
  <si>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</si>
  <si>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</si>
  <si>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</si>
  <si>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</si>
  <si>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</si>
  <si>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</si>
  <si>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</si>
  <si>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</si>
  <si>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</si>
  <si>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</si>
  <si>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 xml:space="preserve">대홍, DDB, 매그넘민트 </t>
    <phoneticPr fontId="4" type="noConversion"/>
  </si>
  <si>
    <t>웰치스</t>
    <phoneticPr fontId="4" type="noConversion"/>
  </si>
  <si>
    <t>이노션, TBWA, 농심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</si>
  <si>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</si>
  <si>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</si>
  <si>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</si>
  <si>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</si>
  <si>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</si>
  <si>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</si>
  <si>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</si>
  <si>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</si>
  <si>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</si>
  <si>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</si>
  <si>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</si>
  <si>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</si>
  <si>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</si>
  <si>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</si>
  <si>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</si>
  <si>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</si>
  <si>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</si>
  <si>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</si>
  <si>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</si>
  <si>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</si>
  <si>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</si>
  <si>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</si>
  <si>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</si>
  <si>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</si>
  <si>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</si>
  <si>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</si>
  <si>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</si>
  <si>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</si>
  <si>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</si>
  <si>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</si>
  <si>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</si>
  <si>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</si>
  <si>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</si>
  <si>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</si>
  <si>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</si>
  <si>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</si>
  <si>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</si>
  <si>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</si>
  <si>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</si>
  <si>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</si>
  <si>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</si>
  <si>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</si>
  <si>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</si>
  <si>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</si>
  <si>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</si>
  <si>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</si>
  <si>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</si>
  <si>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</si>
  <si>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</si>
  <si>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</si>
  <si>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</si>
  <si>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</si>
  <si>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</si>
  <si>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</si>
  <si>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</si>
  <si>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</si>
  <si>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</si>
  <si>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</si>
  <si>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</si>
  <si>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</si>
  <si>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</si>
  <si>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</si>
  <si>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</si>
  <si>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</si>
  <si>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</si>
  <si>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</si>
  <si>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</si>
  <si>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</si>
  <si>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</si>
  <si>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</si>
  <si>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</si>
  <si>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</si>
  <si>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</si>
  <si>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</si>
  <si>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</si>
  <si>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</si>
  <si>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</si>
  <si>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</si>
  <si>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</si>
  <si>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</si>
  <si>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</si>
  <si>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</si>
  <si>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</si>
  <si>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</si>
  <si>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</si>
  <si>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</si>
  <si>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</si>
  <si>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</si>
  <si>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</si>
  <si>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</si>
  <si>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</si>
  <si>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</si>
  <si>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</si>
  <si>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</si>
  <si>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</si>
  <si>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</si>
  <si>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</si>
  <si>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</si>
  <si>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</si>
  <si>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</si>
  <si>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</si>
  <si>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</si>
  <si>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</si>
  <si>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</si>
  <si>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</si>
  <si>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</si>
  <si>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</si>
  <si>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</si>
  <si>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</si>
  <si>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</si>
  <si>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</si>
  <si>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</si>
  <si>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</si>
  <si>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</si>
  <si>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</si>
  <si>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</si>
  <si>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</si>
  <si>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</si>
  <si>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</si>
  <si>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</si>
  <si>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</si>
  <si>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</si>
  <si>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</si>
  <si>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</si>
  <si>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</si>
  <si>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</si>
  <si>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</si>
  <si>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</si>
  <si>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</si>
  <si>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</si>
  <si>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</si>
  <si>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</si>
  <si>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</si>
  <si>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</si>
  <si>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</si>
  <si>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</si>
  <si>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</si>
  <si>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</si>
  <si>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</si>
  <si>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</si>
  <si>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</si>
  <si>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</si>
  <si>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</si>
  <si>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</si>
  <si>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</si>
  <si>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</si>
  <si>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</si>
  <si>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</si>
  <si>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</si>
  <si>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</si>
  <si>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</si>
  <si>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</si>
  <si>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</si>
  <si>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</si>
  <si>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</si>
  <si>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</si>
  <si>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</si>
  <si>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</si>
  <si>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</si>
  <si>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</si>
  <si>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</si>
  <si>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</si>
  <si>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</si>
  <si>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</si>
  <si>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</si>
  <si>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</si>
  <si>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</si>
  <si>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</si>
  <si>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</si>
  <si>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</si>
  <si>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</si>
  <si>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</si>
  <si>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</si>
  <si>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</si>
  <si>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</si>
  <si>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</si>
  <si>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</si>
  <si>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</si>
  <si>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</si>
  <si>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</si>
  <si>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</si>
  <si>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</si>
  <si>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</si>
  <si>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</si>
  <si>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</si>
  <si>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</si>
  <si>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</si>
  <si>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</si>
  <si>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</si>
  <si>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</si>
  <si>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</si>
  <si>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</si>
  <si>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</si>
  <si>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</si>
  <si>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</si>
  <si>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</si>
  <si>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</si>
  <si>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</si>
  <si>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</si>
  <si>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</si>
  <si>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</si>
  <si>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</si>
  <si>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</si>
  <si>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</si>
  <si>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</si>
  <si>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</si>
  <si>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</si>
  <si>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</si>
  <si>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컨디션 外</t>
    <phoneticPr fontId="4" type="noConversion"/>
  </si>
  <si>
    <t xml:space="preserve">한컴, BBDO 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</si>
  <si>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</si>
  <si>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</si>
  <si>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</si>
  <si>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</si>
  <si>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</si>
  <si>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</si>
  <si>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</si>
  <si>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</si>
  <si>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</si>
  <si>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</si>
  <si>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</si>
  <si>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</si>
  <si>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</si>
  <si>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</si>
  <si>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</si>
  <si>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</si>
  <si>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</si>
  <si>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</si>
  <si>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</si>
  <si>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</si>
  <si>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</si>
  <si>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</si>
  <si>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</si>
  <si>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</si>
  <si>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대홍, 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</si>
  <si>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</si>
  <si>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</si>
  <si>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</si>
  <si>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</si>
  <si>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</si>
  <si>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</si>
  <si>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</si>
  <si>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</si>
  <si>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</si>
  <si>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</si>
  <si>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</si>
  <si>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</si>
  <si>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</si>
  <si>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</si>
  <si>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</si>
  <si>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</si>
  <si>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</si>
  <si>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</si>
  <si>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</si>
  <si>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</si>
  <si>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</si>
  <si>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</si>
  <si>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</si>
  <si>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</si>
  <si>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</si>
  <si>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</si>
  <si>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</si>
  <si>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</si>
  <si>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</si>
  <si>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</si>
  <si>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</si>
  <si>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</si>
  <si>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</si>
  <si>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</si>
  <si>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</si>
  <si>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</si>
  <si>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</si>
  <si>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</si>
  <si>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</si>
  <si>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</si>
  <si>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</si>
  <si>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</si>
  <si>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</si>
  <si>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</si>
  <si>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</si>
  <si>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</si>
  <si>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</si>
  <si>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</si>
  <si>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</si>
  <si>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</si>
  <si>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</si>
  <si>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</si>
  <si>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</si>
  <si>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</si>
  <si>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</si>
  <si>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</si>
  <si>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</si>
  <si>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</si>
  <si>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</si>
  <si>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</si>
  <si>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</si>
  <si>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</si>
  <si>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</si>
  <si>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</si>
  <si>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</si>
  <si>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</si>
  <si>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</si>
  <si>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</si>
  <si>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</si>
  <si>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</si>
  <si>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</si>
  <si>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</si>
  <si>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</si>
  <si>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</si>
  <si>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</si>
  <si>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</si>
  <si>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</si>
  <si>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</si>
  <si>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</si>
  <si>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</si>
  <si>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</si>
  <si>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</si>
  <si>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</si>
  <si>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</si>
  <si>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</si>
  <si>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</si>
  <si>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</si>
  <si>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</si>
  <si>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</si>
  <si>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</si>
  <si>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</si>
  <si>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</si>
  <si>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</si>
  <si>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</si>
  <si>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</si>
  <si>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</si>
  <si>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</si>
  <si>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</si>
  <si>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</si>
  <si>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</si>
  <si>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</si>
  <si>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</si>
  <si>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</si>
  <si>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</si>
  <si>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</si>
  <si>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</si>
  <si>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</si>
  <si>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</si>
  <si>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</si>
  <si>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</si>
  <si>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</si>
  <si>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</si>
  <si>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</si>
  <si>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</si>
  <si>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</si>
  <si>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</si>
  <si>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</si>
  <si>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</si>
  <si>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</si>
  <si>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</si>
  <si>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</si>
  <si>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</si>
  <si>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</si>
  <si>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</si>
  <si>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</si>
  <si>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</si>
  <si>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</si>
  <si>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</si>
  <si>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</si>
  <si>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</si>
  <si>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</si>
  <si>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</si>
  <si>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</si>
  <si>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</si>
  <si>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</si>
  <si>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</si>
  <si>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</si>
  <si>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</si>
  <si>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</si>
  <si>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</si>
  <si>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</si>
  <si>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</si>
  <si>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</si>
  <si>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</si>
  <si>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</si>
  <si>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</si>
  <si>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</si>
  <si>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</si>
  <si>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</si>
  <si>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</si>
  <si>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</si>
  <si>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</si>
  <si>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</si>
  <si>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</si>
  <si>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</si>
  <si>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</si>
  <si>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</si>
  <si>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</si>
  <si>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</si>
  <si>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</si>
  <si>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</si>
  <si>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</si>
  <si>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</si>
  <si>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</si>
  <si>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</si>
  <si>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</si>
  <si>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</si>
  <si>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</si>
  <si>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</si>
  <si>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</si>
  <si>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</si>
  <si>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</si>
  <si>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</si>
  <si>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</si>
  <si>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</si>
  <si>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</si>
  <si>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</si>
  <si>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</si>
  <si>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</si>
  <si>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</si>
  <si>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</si>
  <si>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</si>
  <si>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</si>
  <si>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</si>
  <si>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</si>
  <si>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</si>
  <si>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</si>
  <si>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</si>
  <si>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</si>
  <si>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</si>
  <si>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</si>
  <si>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</si>
  <si>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</si>
  <si>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</si>
  <si>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</si>
  <si>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</si>
  <si>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</si>
  <si>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</si>
  <si>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</si>
  <si>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</si>
  <si>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</si>
  <si>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</si>
  <si>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</si>
  <si>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</si>
  <si>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</si>
  <si>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</si>
  <si>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</si>
  <si>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</si>
  <si>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</si>
  <si>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</si>
  <si>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</si>
  <si>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</si>
  <si>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</si>
  <si>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</si>
  <si>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</si>
  <si>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</si>
  <si>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</si>
  <si>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</si>
  <si>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</si>
  <si>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</si>
  <si>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</si>
  <si>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</si>
  <si>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</si>
  <si>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</si>
  <si>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</si>
  <si>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</si>
  <si>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</si>
  <si>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</si>
  <si>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</si>
  <si>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</si>
  <si>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</si>
  <si>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</si>
  <si>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</si>
  <si>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</si>
  <si>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</si>
  <si>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</si>
  <si>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</si>
  <si>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</si>
  <si>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</si>
  <si>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</si>
  <si>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</si>
  <si>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</si>
  <si>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</si>
  <si>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</si>
  <si>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</si>
  <si>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</si>
  <si>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</si>
  <si>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</si>
  <si>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</si>
  <si>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</si>
  <si>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</si>
  <si>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</si>
  <si>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</si>
  <si>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</si>
  <si>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</si>
  <si>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</si>
  <si>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</si>
  <si>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</si>
  <si>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</si>
  <si>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</si>
  <si>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</si>
  <si>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</si>
  <si>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</si>
  <si>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</si>
  <si>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</si>
  <si>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</si>
  <si>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</si>
  <si>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</si>
  <si>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</si>
  <si>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</si>
  <si>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</si>
  <si>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</si>
  <si>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</si>
  <si>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</si>
  <si>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</si>
  <si>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</si>
  <si>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</si>
  <si>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</si>
  <si>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</si>
  <si>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</si>
  <si>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</si>
  <si>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</si>
  <si>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</si>
  <si>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</si>
  <si>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</si>
  <si>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</si>
  <si>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</si>
  <si>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</si>
  <si>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</si>
  <si>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</si>
  <si>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</si>
  <si>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</si>
  <si>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</si>
  <si>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</si>
  <si>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</si>
  <si>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</si>
  <si>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</si>
  <si>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</si>
  <si>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</si>
  <si>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</si>
  <si>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</si>
  <si>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</si>
  <si>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</si>
  <si>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</si>
  <si>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</si>
  <si>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</si>
  <si>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</si>
  <si>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</si>
  <si>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</si>
  <si>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</si>
  <si>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</si>
  <si>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</si>
  <si>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</si>
  <si>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</si>
  <si>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</si>
  <si>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</si>
  <si>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</si>
  <si>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</si>
  <si>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</si>
  <si>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</si>
  <si>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</si>
  <si>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</si>
  <si>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</si>
  <si>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</si>
  <si>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</si>
  <si>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</si>
  <si>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</si>
  <si>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</si>
  <si>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</si>
  <si>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</si>
  <si>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</si>
  <si>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</si>
  <si>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</si>
  <si>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</si>
  <si>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</si>
  <si>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</si>
  <si>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</si>
  <si>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</si>
  <si>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</si>
  <si>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</si>
  <si>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</si>
  <si>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</si>
  <si>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</si>
  <si>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</si>
  <si>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</si>
  <si>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</si>
  <si>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</si>
  <si>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</si>
  <si>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</si>
  <si>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</si>
  <si>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</si>
  <si>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</si>
  <si>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</si>
  <si>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</si>
  <si>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</si>
  <si>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</si>
  <si>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</si>
  <si>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</si>
  <si>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</si>
  <si>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</si>
  <si>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</si>
  <si>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</si>
  <si>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</si>
  <si>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</si>
  <si>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</si>
  <si>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</si>
  <si>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</si>
  <si>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</si>
  <si>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</si>
  <si>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</si>
  <si>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</si>
  <si>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</si>
  <si>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</si>
  <si>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</si>
  <si>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</si>
  <si>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</si>
  <si>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</si>
  <si>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</si>
  <si>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</si>
  <si>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</si>
  <si>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</si>
  <si>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</si>
  <si>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</si>
  <si>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</si>
  <si>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</si>
  <si>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</si>
  <si>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</si>
  <si>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</si>
  <si>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</si>
  <si>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</si>
  <si>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</si>
  <si>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</si>
  <si>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</si>
  <si>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</si>
  <si>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</si>
  <si>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</si>
  <si>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</si>
  <si>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</si>
  <si>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</si>
  <si>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</si>
  <si>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</si>
  <si>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</si>
  <si>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</si>
  <si>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</si>
  <si>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</si>
  <si>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</si>
  <si>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</si>
  <si>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</si>
  <si>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</si>
  <si>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</si>
  <si>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</si>
  <si>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</si>
  <si>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</si>
  <si>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</si>
  <si>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</si>
  <si>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</si>
  <si>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</si>
  <si>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</si>
  <si>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</si>
  <si>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</si>
  <si>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</si>
  <si>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</si>
  <si>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</si>
  <si>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</si>
  <si>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</si>
  <si>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</si>
  <si>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</si>
  <si>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</si>
  <si>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</si>
  <si>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</si>
  <si>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</si>
  <si>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</si>
  <si>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</si>
  <si>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</si>
  <si>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</si>
  <si>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</si>
  <si>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</si>
  <si>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</si>
  <si>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</si>
  <si>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</si>
  <si>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</si>
  <si>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</si>
  <si>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</si>
  <si>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</si>
  <si>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</si>
  <si>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</si>
  <si>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</si>
  <si>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</si>
  <si>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</si>
  <si>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</si>
  <si>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</si>
  <si>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</si>
  <si>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</si>
  <si>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</si>
  <si>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</si>
  <si>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</si>
  <si>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</si>
  <si>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</si>
  <si>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</si>
  <si>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</si>
  <si>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</si>
  <si>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</si>
  <si>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</si>
  <si>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</si>
  <si>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</si>
  <si>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</si>
  <si>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</si>
  <si>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</si>
  <si>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</si>
  <si>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</si>
  <si>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</si>
  <si>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</si>
  <si>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</si>
  <si>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</si>
  <si>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</si>
  <si>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</si>
  <si>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</si>
  <si>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</si>
  <si>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</si>
  <si>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</si>
  <si>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</si>
  <si>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</si>
  <si>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</si>
  <si>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</si>
  <si>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</si>
  <si>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</si>
  <si>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</si>
  <si>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</si>
  <si>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</si>
  <si>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</si>
  <si>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</si>
  <si>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</si>
  <si>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</si>
  <si>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</si>
  <si>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</si>
  <si>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</si>
  <si>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</si>
  <si>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</si>
  <si>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</si>
  <si>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</si>
  <si>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</si>
  <si>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</si>
  <si>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</si>
  <si>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</si>
  <si>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</si>
  <si>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</si>
  <si>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</si>
  <si>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</si>
  <si>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</si>
  <si>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</si>
  <si>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</si>
  <si>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</si>
  <si>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</si>
  <si>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</si>
  <si>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</si>
  <si>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</si>
  <si>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</si>
  <si>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</si>
  <si>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</si>
  <si>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</si>
  <si>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</si>
  <si>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</si>
  <si>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</si>
  <si>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</si>
  <si>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</si>
  <si>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</si>
  <si>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</si>
  <si>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</si>
  <si>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</si>
  <si>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</si>
  <si>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</si>
  <si>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</si>
  <si>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</si>
  <si>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</si>
  <si>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</si>
  <si>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</si>
  <si>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</si>
  <si>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</si>
  <si>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</si>
  <si>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</si>
  <si>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</si>
  <si>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</si>
  <si>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</si>
  <si>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</si>
  <si>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</si>
  <si>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</si>
  <si>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</si>
  <si>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</si>
  <si>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</si>
  <si>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</si>
  <si>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</si>
  <si>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</si>
  <si>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</si>
  <si>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</si>
  <si>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</si>
  <si>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</si>
  <si>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</si>
  <si>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</si>
  <si>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</si>
  <si>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</si>
  <si>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</si>
  <si>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</si>
  <si>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</si>
  <si>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</si>
  <si>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</si>
  <si>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</si>
  <si>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</si>
  <si>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</si>
  <si>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</si>
  <si>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</si>
  <si>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</si>
  <si>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</si>
  <si>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</si>
  <si>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</si>
  <si>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</si>
  <si>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</si>
  <si>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</si>
  <si>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</si>
  <si>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</si>
  <si>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</si>
  <si>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</si>
  <si>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</si>
  <si>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</si>
  <si>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</si>
  <si>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</si>
  <si>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</si>
  <si>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</si>
  <si>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</si>
  <si>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</si>
  <si>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</si>
  <si>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</si>
  <si>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</si>
  <si>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</si>
  <si>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</si>
  <si>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</si>
  <si>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</si>
  <si>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</si>
  <si>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</si>
  <si>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</si>
  <si>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</si>
  <si>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</si>
  <si>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</si>
  <si>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</si>
  <si>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</si>
  <si>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</si>
  <si>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</si>
  <si>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</si>
  <si>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</si>
  <si>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</si>
  <si>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</si>
  <si>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</si>
  <si>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</si>
  <si>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</si>
  <si>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</si>
  <si>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</si>
  <si>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</si>
  <si>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</si>
  <si>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</si>
  <si>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</si>
  <si>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</si>
  <si>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</si>
  <si>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</si>
  <si>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</si>
  <si>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</si>
  <si>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</si>
  <si>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</si>
  <si>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</si>
  <si>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</si>
  <si>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</si>
  <si>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</si>
  <si>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</si>
  <si>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</si>
  <si>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</si>
  <si>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</si>
  <si>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</si>
  <si>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</si>
  <si>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</si>
  <si>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</si>
  <si>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</si>
  <si>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전파(지상파, 종편, CATV한) 26년 7월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※해석주의※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집계는 불포함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</si>
  <si>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</si>
  <si>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t xml:space="preserve">(단위 : 억원) </t>
    <phoneticPr fontId="4" type="noConversion"/>
  </si>
  <si>
    <t>2026. 7月 (Start계수)</t>
    <phoneticPr fontId="4" type="noConversion"/>
  </si>
  <si>
    <t>전월 마감액 (26'6月)</t>
    <phoneticPr fontId="4" type="noConversion"/>
  </si>
  <si>
    <t>2026년 ~7月 합산 계수</t>
    <phoneticPr fontId="4" type="noConversion"/>
  </si>
  <si>
    <t>2025년 ~7月  합산 계수</t>
    <phoneticPr fontId="4" type="noConversion"/>
  </si>
  <si>
    <t>26년 7月 Client Isuue (전월比. 증감 광고주 한)</t>
    <phoneticPr fontId="4" type="noConversion"/>
  </si>
  <si>
    <t xml:space="preserve">26 比. 25 </t>
    <phoneticPr fontId="4" type="noConversion"/>
  </si>
  <si>
    <t>[감소] 삼성전자, BYD, 넷플릭스</t>
    <phoneticPr fontId="4" type="noConversion"/>
  </si>
  <si>
    <t>SUM</t>
    <phoneticPr fontId="4" type="noConversion"/>
  </si>
  <si>
    <t>OAG                                            (TBWA+OMG+MediaBrands +BBDO)</t>
    <phoneticPr fontId="4" type="noConversion"/>
  </si>
  <si>
    <r>
      <t xml:space="preserve">[증가]  베링거, 헨켈, 다이슨, 익스피디아, 면사랑, 유니레버, Volvo, 한국MSD, 아큐브                                 </t>
    </r>
    <r>
      <rPr>
        <sz val="11"/>
        <color rgb="FFFF0000"/>
        <rFont val="맑은 고딕"/>
        <family val="3"/>
        <charset val="129"/>
        <scheme val="minor"/>
      </rPr>
      <t>[감소] 애플, 경동나비엔, 한림제약</t>
    </r>
    <phoneticPr fontId="4" type="noConversion"/>
  </si>
  <si>
    <t>[감소] 현대차, 트립닷컴, 코인원</t>
    <phoneticPr fontId="4" type="noConversion"/>
  </si>
  <si>
    <t>스타컴                                      (퍼블리시스원)</t>
    <phoneticPr fontId="4" type="noConversion"/>
  </si>
  <si>
    <t>[감소] 오비맥주, 맥도날드</t>
    <phoneticPr fontId="4" type="noConversion"/>
  </si>
  <si>
    <t>[감소] 쿠쿠, 롯데지알에스</t>
    <phoneticPr fontId="4" type="noConversion"/>
  </si>
  <si>
    <t>[감소] LG전자, 키움증권, LG생활건강</t>
    <phoneticPr fontId="4" type="noConversion"/>
  </si>
  <si>
    <t>[증가] 동아제약, 코웨이</t>
    <phoneticPr fontId="4" type="noConversion"/>
  </si>
  <si>
    <t>WPP Media (舊.Group M)</t>
    <phoneticPr fontId="4" type="noConversion"/>
  </si>
  <si>
    <t>[감소] 재규어랜드로버, 에어비앤비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</si>
  <si>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2026.6月 마감 &amp; 7月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</si>
  <si>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2026. 7月 (예상 마감)</t>
    <phoneticPr fontId="4" type="noConversion"/>
  </si>
  <si>
    <t>2025. 7月 (실제 마감)</t>
    <phoneticPr fontId="4" type="noConversion"/>
  </si>
  <si>
    <t>2026. 6月 (실제 마감)</t>
    <phoneticPr fontId="4" type="noConversion"/>
  </si>
  <si>
    <t>2025. 6月 (실제 마감)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</si>
  <si>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</si>
  <si>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</si>
  <si>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</si>
  <si>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</si>
  <si>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2026. 7月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</si>
  <si>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</si>
  <si>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2026. 6月 (최종마감)</t>
    <phoneticPr fontId="4" type="noConversion"/>
  </si>
  <si>
    <t>2026. ~7月 누적계수</t>
    <phoneticPr fontId="4" type="noConversion"/>
  </si>
  <si>
    <t>2025. ~7月 누적계수</t>
    <phoneticPr fontId="4" type="noConversion"/>
  </si>
  <si>
    <t xml:space="preserve">26년 7月 채널별 증감 (전월比.)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</si>
  <si>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</si>
  <si>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>(증가) Movies1, Movies2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                 (감소) tvN, tvN Story, Mnet, Sports, Tooniverse, Drama, tvN Show, tvN Story, OCN Thrills,                                                                  CGV, Superaction, OGN, DIA TV, OCN, 중화TV, OCN           </t>
    </r>
    <r>
      <rPr>
        <sz val="11"/>
        <rFont val="맑은 고딕"/>
        <family val="3"/>
        <charset val="129"/>
        <scheme val="minor"/>
      </rPr>
      <t xml:space="preserve">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</t>
    </r>
    <phoneticPr fontId="4" type="noConversion"/>
  </si>
  <si>
    <t>JTBC mediacomm + Plus</t>
    <phoneticPr fontId="4" type="noConversion"/>
  </si>
  <si>
    <t xml:space="preserve">(감소) JTBC, JTBC2, JTBC4, Golf, JTBC Golf &amp; Sports </t>
    <phoneticPr fontId="4" type="noConversion"/>
  </si>
  <si>
    <t>TV Chosun</t>
    <phoneticPr fontId="4" type="noConversion"/>
  </si>
  <si>
    <t>MBN</t>
    <phoneticPr fontId="4" type="noConversion"/>
  </si>
  <si>
    <t>N/A</t>
  </si>
  <si>
    <t>Channel A</t>
    <phoneticPr fontId="4" type="noConversion"/>
  </si>
  <si>
    <t>YTN</t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</si>
  <si>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</si>
  <si>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>(증가) SkySports</t>
    </r>
    <r>
      <rPr>
        <sz val="11"/>
        <color rgb="FFFF0000"/>
        <rFont val="맑은 고딕"/>
        <family val="3"/>
        <charset val="129"/>
        <scheme val="minor"/>
      </rPr>
      <t xml:space="preserve"> (감소) ENA, Story, 헬스메디, ONT, CHING, ENA Drama, Play, ONCE, O Life</t>
    </r>
    <phoneticPr fontId="4" type="noConversion"/>
  </si>
  <si>
    <t>MBC Plus</t>
    <phoneticPr fontId="4" type="noConversion"/>
  </si>
  <si>
    <t>(감소) Every1, Drama, Sports+, MBC M, , Music, MBC ON</t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</si>
  <si>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</si>
  <si>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>(증가) KBS Story</t>
    </r>
    <r>
      <rPr>
        <sz val="11"/>
        <color rgb="FFFF0000"/>
        <rFont val="맑은 고딕"/>
        <family val="3"/>
        <charset val="129"/>
        <scheme val="minor"/>
      </rPr>
      <t xml:space="preserve"> (감소) JOY , N sports, KBS Drama, Kids, N life</t>
    </r>
    <phoneticPr fontId="4" type="noConversion"/>
  </si>
  <si>
    <t>T Cast</t>
    <phoneticPr fontId="4" type="noConversion"/>
  </si>
  <si>
    <r>
      <rPr>
        <sz val="11"/>
        <rFont val="맑은 고딕"/>
        <family val="3"/>
        <charset val="129"/>
        <scheme val="minor"/>
      </rPr>
      <t xml:space="preserve"> (증가) Screen, Cine F, NOW(FOX) </t>
    </r>
    <r>
      <rPr>
        <sz val="11"/>
        <color rgb="FFFF0000"/>
        <rFont val="맑은 고딕"/>
        <family val="3"/>
        <charset val="129"/>
        <scheme val="minor"/>
      </rPr>
      <t>(감소) E, Fashion N, Dramacube, Champ, EVER, CH view, MX(FX)</t>
    </r>
    <phoneticPr fontId="4" type="noConversion"/>
  </si>
  <si>
    <t>SBS MediaNET</t>
    <phoneticPr fontId="4" type="noConversion"/>
  </si>
  <si>
    <t xml:space="preserve"> (감소) Sports, Golf Kizmom(舊.Nicklodeon), SBS M, SBS Life(舊.SBS Fil), SBS Biz          </t>
    <phoneticPr fontId="4" type="noConversion"/>
  </si>
  <si>
    <t>SBS Plus</t>
    <phoneticPr fontId="4" type="noConversion"/>
  </si>
  <si>
    <t xml:space="preserve">(감소) Plus, funE </t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</si>
  <si>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</si>
  <si>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>(감소)  IHQ,  IHQ Drama, I Play, I Show</t>
    </r>
    <r>
      <rPr>
        <sz val="11"/>
        <color rgb="FFFF0000"/>
        <rFont val="맑은 고딕"/>
        <family val="3"/>
        <charset val="129"/>
        <scheme val="minor"/>
      </rPr>
      <t xml:space="preserve"> </t>
    </r>
    <phoneticPr fontId="4" type="noConversion"/>
  </si>
  <si>
    <r>
      <t xml:space="preserve">OTT top 5 : </t>
    </r>
    <r>
      <rPr>
        <b/>
        <sz val="11"/>
        <color theme="0"/>
        <rFont val="맑은 고딕"/>
        <family val="3"/>
        <charset val="129"/>
        <scheme val="minor"/>
      </rPr>
      <t>넷플릭스, 티빙, 쿠팡플레이, 디즈니플러스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rank)</t>
    </r>
    <phoneticPr fontId="4" type="noConversion"/>
  </si>
  <si>
    <t>KOBACO 방송통신 광고비조사 (2024조사)_2026 발간</t>
    <phoneticPr fontId="4" type="noConversion"/>
  </si>
  <si>
    <t>◈ 발간 : 과학기술정보통신부, 한국방송광고진흥공사(KOBACO)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</si>
</sst>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.0%"/>
    <numFmt numFmtId="179" formatCode="0_);[Red]\(0\)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trike/>
      <sz val="11"/>
      <color rgb="FFFF0000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1F1F1F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EF0EC"/>
        <bgColor indexed="64"/>
      </patternFill>
    </fill>
  </fills>
  <borders count="150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dotted">
        <color auto="1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/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dotted">
        <color auto="1"/>
      </top>
      <bottom/>
      <diagonal/>
    </border>
    <border>
      <left style="thick">
        <color theme="1"/>
      </left>
      <right style="thick">
        <color theme="1"/>
      </right>
      <top style="dotted">
        <color auto="1"/>
      </top>
      <bottom style="dotted">
        <color theme="1"/>
      </bottom>
      <diagonal/>
    </border>
    <border>
      <left/>
      <right style="thick">
        <color indexed="64"/>
      </right>
      <top style="dotted">
        <color auto="1"/>
      </top>
      <bottom style="dotted">
        <color theme="1"/>
      </bottom>
      <diagonal/>
    </border>
    <border>
      <left style="thick">
        <color indexed="64"/>
      </left>
      <right style="thick">
        <color indexed="64"/>
      </right>
      <top style="dotted">
        <color auto="1"/>
      </top>
      <bottom/>
      <diagonal/>
    </border>
    <border>
      <left/>
      <right style="hair">
        <color auto="1"/>
      </right>
      <top style="dotted">
        <color auto="1"/>
      </top>
      <bottom/>
      <diagonal/>
    </border>
    <border>
      <left style="hair">
        <color auto="1"/>
      </left>
      <right/>
      <top style="dotted">
        <color auto="1"/>
      </top>
      <bottom/>
      <diagonal/>
    </border>
    <border>
      <left style="thick">
        <color theme="1"/>
      </left>
      <right style="thick">
        <color theme="1"/>
      </right>
      <top style="dotted">
        <color theme="1"/>
      </top>
      <bottom/>
      <diagonal/>
    </border>
    <border>
      <left/>
      <right style="thick">
        <color indexed="64"/>
      </right>
      <top style="dotted">
        <color theme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theme="1"/>
      </left>
      <right style="thick">
        <color theme="1"/>
      </right>
      <top/>
      <bottom style="dotted">
        <color auto="1"/>
      </bottom>
      <diagonal/>
    </border>
    <border>
      <left/>
      <right style="thick">
        <color rgb="FFFF0000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/>
      <bottom style="dotted">
        <color auto="1"/>
      </bottom>
      <diagonal/>
    </border>
    <border>
      <left/>
      <right style="hair">
        <color auto="1"/>
      </right>
      <top/>
      <bottom style="dotted">
        <color auto="1"/>
      </bottom>
      <diagonal/>
    </border>
    <border>
      <left style="hair">
        <color auto="1"/>
      </left>
      <right/>
      <top/>
      <bottom style="dotted">
        <color auto="1"/>
      </bottom>
      <diagonal/>
    </border>
    <border>
      <left style="thick">
        <color theme="1"/>
      </left>
      <right style="thick">
        <color theme="1"/>
      </right>
      <top style="dotted">
        <color auto="1"/>
      </top>
      <bottom style="dotted">
        <color auto="1"/>
      </bottom>
      <diagonal/>
    </border>
    <border>
      <left/>
      <right style="thick">
        <color rgb="FFFF0000"/>
      </right>
      <top style="dotted">
        <color auto="1"/>
      </top>
      <bottom style="dotted">
        <color auto="1"/>
      </bottom>
      <diagonal/>
    </border>
    <border>
      <left/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 style="hair">
        <color theme="1"/>
      </left>
      <right style="hair">
        <color auto="1"/>
      </right>
      <top/>
      <bottom/>
      <diagonal/>
    </border>
    <border>
      <left style="thick">
        <color theme="1"/>
      </left>
      <right style="thick">
        <color indexed="64"/>
      </right>
      <top style="dotted">
        <color auto="1"/>
      </top>
      <bottom style="dotted">
        <color auto="1"/>
      </bottom>
      <diagonal/>
    </border>
    <border>
      <left style="thick">
        <color theme="1"/>
      </left>
      <right style="thick">
        <color auto="1"/>
      </right>
      <top style="dotted">
        <color theme="1"/>
      </top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dotted">
        <color theme="1"/>
      </top>
      <bottom/>
      <diagonal/>
    </border>
    <border>
      <left/>
      <right style="hair">
        <color auto="1"/>
      </right>
      <top style="dotted">
        <color theme="1"/>
      </top>
      <bottom/>
      <diagonal/>
    </border>
    <border>
      <left style="hair">
        <color auto="1"/>
      </left>
      <right/>
      <top style="dotted">
        <color theme="1"/>
      </top>
      <bottom/>
      <diagonal/>
    </border>
    <border>
      <left/>
      <right/>
      <top style="dotted">
        <color theme="1"/>
      </top>
      <bottom/>
      <diagonal/>
    </border>
    <border>
      <left/>
      <right style="thick">
        <color auto="1"/>
      </right>
      <top style="dotted">
        <color auto="1"/>
      </top>
      <bottom/>
      <diagonal/>
    </border>
    <border>
      <left style="thick">
        <color theme="1"/>
      </left>
      <right style="thick">
        <color theme="1"/>
      </right>
      <top style="dotted">
        <color auto="1"/>
      </top>
      <bottom/>
      <diagonal/>
    </border>
    <border>
      <left/>
      <right style="thick">
        <color rgb="FFFF0000"/>
      </right>
      <top style="dotted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55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quotePrefix="1" applyFont="1">
      <alignment vertical="center"/>
    </xf>
    <xf numFmtId="0" fontId="7" fillId="0" borderId="0" xfId="0" quotePrefix="1" applyFont="1">
      <alignment vertical="center"/>
    </xf>
    <xf numFmtId="0" fontId="8" fillId="0" borderId="0" xfId="0" quotePrefix="1" applyFont="1">
      <alignment vertical="center"/>
    </xf>
    <xf numFmtId="0" fontId="9" fillId="0" borderId="0" xfId="0" quotePrefix="1" applyFont="1">
      <alignment vertical="center"/>
    </xf>
    <xf numFmtId="0" fontId="5" fillId="0" borderId="0" xfId="0" quotePrefix="1" applyFont="1" applyAlignment="1">
      <alignment vertical="center" wrapText="1"/>
    </xf>
    <xf numFmtId="0" fontId="10" fillId="0" borderId="0" xfId="0" quotePrefix="1" applyFont="1">
      <alignment vertical="center"/>
    </xf>
    <xf numFmtId="0" fontId="9" fillId="0" borderId="0" xfId="0" quotePrefix="1" applyFont="1" applyAlignment="1">
      <alignment vertical="center" wrapText="1"/>
    </xf>
    <xf numFmtId="0" fontId="8" fillId="0" borderId="0" xfId="0" quotePrefix="1" applyFont="1" applyAlignment="1">
      <alignment horizontal="left" vertical="center" wrapText="1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vertical="center" wrapText="1"/>
    </xf>
    <xf numFmtId="0" fontId="13" fillId="0" borderId="0" xfId="0" quotePrefix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8" fillId="0" borderId="0" xfId="0" quotePrefix="1" applyFont="1" applyAlignment="1">
      <alignment vertical="center" wrapText="1"/>
    </xf>
    <xf numFmtId="0" fontId="13" fillId="0" borderId="0" xfId="0" quotePrefix="1" applyFont="1" applyAlignment="1">
      <alignment vertical="center" wrapText="1"/>
    </xf>
    <xf numFmtId="0" fontId="10" fillId="0" borderId="0" xfId="0" quotePrefix="1" applyFont="1" applyAlignment="1">
      <alignment horizontal="left" vertical="center" wrapText="1"/>
    </xf>
    <xf numFmtId="0" fontId="2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16" fillId="5" borderId="5" xfId="0" applyNumberFormat="1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4" fontId="16" fillId="5" borderId="11" xfId="0" applyNumberFormat="1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14" fontId="16" fillId="5" borderId="17" xfId="0" applyNumberFormat="1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14" fontId="10" fillId="6" borderId="23" xfId="0" applyNumberFormat="1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2" fillId="6" borderId="24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14" fontId="10" fillId="6" borderId="11" xfId="0" applyNumberFormat="1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14" fontId="10" fillId="6" borderId="17" xfId="0" applyNumberFormat="1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14" fontId="10" fillId="10" borderId="23" xfId="0" applyNumberFormat="1" applyFont="1" applyFill="1" applyBorder="1" applyAlignment="1">
      <alignment horizontal="center" vertical="center" wrapText="1"/>
    </xf>
    <xf numFmtId="0" fontId="10" fillId="10" borderId="24" xfId="0" applyFont="1" applyFill="1" applyBorder="1" applyAlignment="1">
      <alignment horizontal="center" vertical="center" wrapText="1"/>
    </xf>
    <xf numFmtId="0" fontId="2" fillId="10" borderId="28" xfId="0" applyFont="1" applyFill="1" applyBorder="1" applyAlignment="1">
      <alignment horizontal="center" vertical="center" wrapText="1"/>
    </xf>
    <xf numFmtId="14" fontId="10" fillId="10" borderId="11" xfId="0" applyNumberFormat="1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2" fillId="10" borderId="29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 vertical="center" wrapText="1"/>
    </xf>
    <xf numFmtId="14" fontId="10" fillId="10" borderId="17" xfId="0" applyNumberFormat="1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2" fillId="10" borderId="30" xfId="0" applyFont="1" applyFill="1" applyBorder="1" applyAlignment="1">
      <alignment horizontal="center" vertical="center" wrapText="1"/>
    </xf>
    <xf numFmtId="14" fontId="10" fillId="5" borderId="23" xfId="0" applyNumberFormat="1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 wrapText="1"/>
    </xf>
    <xf numFmtId="14" fontId="10" fillId="5" borderId="11" xfId="0" applyNumberFormat="1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3" fillId="12" borderId="12" xfId="0" applyFont="1" applyFill="1" applyBorder="1" applyAlignment="1">
      <alignment horizontal="center" vertical="center" wrapText="1"/>
    </xf>
    <xf numFmtId="14" fontId="10" fillId="5" borderId="17" xfId="0" applyNumberFormat="1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14" fontId="10" fillId="13" borderId="23" xfId="0" applyNumberFormat="1" applyFont="1" applyFill="1" applyBorder="1" applyAlignment="1">
      <alignment horizontal="center" vertical="center" wrapText="1"/>
    </xf>
    <xf numFmtId="0" fontId="10" fillId="13" borderId="24" xfId="0" applyFont="1" applyFill="1" applyBorder="1" applyAlignment="1">
      <alignment horizontal="center" vertical="center" wrapText="1"/>
    </xf>
    <xf numFmtId="0" fontId="2" fillId="14" borderId="24" xfId="0" applyFont="1" applyFill="1" applyBorder="1" applyAlignment="1">
      <alignment horizontal="center" vertical="center" wrapText="1"/>
    </xf>
    <xf numFmtId="0" fontId="10" fillId="13" borderId="27" xfId="0" applyFont="1" applyFill="1" applyBorder="1" applyAlignment="1">
      <alignment horizontal="center" vertical="center" wrapText="1"/>
    </xf>
    <xf numFmtId="14" fontId="10" fillId="13" borderId="11" xfId="0" applyNumberFormat="1" applyFont="1" applyFill="1" applyBorder="1" applyAlignment="1">
      <alignment horizontal="center" vertical="center" wrapText="1"/>
    </xf>
    <xf numFmtId="0" fontId="10" fillId="13" borderId="12" xfId="0" applyFont="1" applyFill="1" applyBorder="1" applyAlignment="1">
      <alignment horizontal="center" vertical="center" wrapText="1"/>
    </xf>
    <xf numFmtId="0" fontId="10" fillId="13" borderId="15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 vertical="center" wrapText="1"/>
    </xf>
    <xf numFmtId="0" fontId="10" fillId="15" borderId="12" xfId="0" applyFont="1" applyFill="1" applyBorder="1" applyAlignment="1">
      <alignment horizontal="center" vertical="center" wrapText="1"/>
    </xf>
    <xf numFmtId="0" fontId="3" fillId="16" borderId="31" xfId="0" applyFont="1" applyFill="1" applyBorder="1" applyAlignment="1">
      <alignment horizontal="center" vertical="center" wrapText="1"/>
    </xf>
    <xf numFmtId="0" fontId="3" fillId="17" borderId="12" xfId="0" applyFont="1" applyFill="1" applyBorder="1" applyAlignment="1">
      <alignment horizontal="center" vertical="center" wrapText="1"/>
    </xf>
    <xf numFmtId="14" fontId="10" fillId="13" borderId="17" xfId="0" applyNumberFormat="1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vertical="center" wrapText="1"/>
    </xf>
    <xf numFmtId="0" fontId="10" fillId="13" borderId="21" xfId="0" applyFont="1" applyFill="1" applyBorder="1" applyAlignment="1">
      <alignment horizontal="center" vertical="center" wrapText="1"/>
    </xf>
    <xf numFmtId="14" fontId="10" fillId="18" borderId="23" xfId="0" applyNumberFormat="1" applyFont="1" applyFill="1" applyBorder="1" applyAlignment="1">
      <alignment horizontal="center" vertical="center" wrapText="1"/>
    </xf>
    <xf numFmtId="0" fontId="10" fillId="18" borderId="24" xfId="0" applyFont="1" applyFill="1" applyBorder="1" applyAlignment="1">
      <alignment horizontal="center" vertical="center" wrapText="1"/>
    </xf>
    <xf numFmtId="0" fontId="10" fillId="18" borderId="27" xfId="0" applyFont="1" applyFill="1" applyBorder="1" applyAlignment="1">
      <alignment horizontal="center" vertical="center" wrapText="1"/>
    </xf>
    <xf numFmtId="14" fontId="10" fillId="18" borderId="11" xfId="0" applyNumberFormat="1" applyFont="1" applyFill="1" applyBorder="1" applyAlignment="1">
      <alignment horizontal="center" vertical="center" wrapText="1"/>
    </xf>
    <xf numFmtId="0" fontId="10" fillId="18" borderId="12" xfId="0" applyFont="1" applyFill="1" applyBorder="1" applyAlignment="1">
      <alignment horizontal="center" vertical="center" wrapText="1"/>
    </xf>
    <xf numFmtId="0" fontId="10" fillId="18" borderId="15" xfId="0" applyFont="1" applyFill="1" applyBorder="1" applyAlignment="1">
      <alignment horizontal="center" vertical="center" wrapText="1"/>
    </xf>
    <xf numFmtId="14" fontId="10" fillId="18" borderId="17" xfId="0" applyNumberFormat="1" applyFont="1" applyFill="1" applyBorder="1" applyAlignment="1">
      <alignment horizontal="center" vertical="center" wrapText="1"/>
    </xf>
    <xf numFmtId="0" fontId="10" fillId="18" borderId="18" xfId="0" applyFont="1" applyFill="1" applyBorder="1" applyAlignment="1">
      <alignment horizontal="center" vertical="center" wrapText="1"/>
    </xf>
    <xf numFmtId="0" fontId="10" fillId="18" borderId="21" xfId="0" applyFont="1" applyFill="1" applyBorder="1" applyAlignment="1">
      <alignment horizontal="center" vertical="center" wrapText="1"/>
    </xf>
    <xf numFmtId="14" fontId="3" fillId="19" borderId="5" xfId="0" applyNumberFormat="1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3" fillId="19" borderId="9" xfId="0" applyFont="1" applyFill="1" applyBorder="1" applyAlignment="1">
      <alignment horizontal="center" vertical="center" wrapText="1"/>
    </xf>
    <xf numFmtId="14" fontId="3" fillId="19" borderId="11" xfId="0" applyNumberFormat="1" applyFont="1" applyFill="1" applyBorder="1" applyAlignment="1">
      <alignment horizontal="center" vertical="center" wrapText="1"/>
    </xf>
    <xf numFmtId="0" fontId="3" fillId="19" borderId="12" xfId="0" applyFont="1" applyFill="1" applyBorder="1" applyAlignment="1">
      <alignment horizontal="center" vertical="center" wrapText="1"/>
    </xf>
    <xf numFmtId="0" fontId="3" fillId="19" borderId="15" xfId="0" applyFont="1" applyFill="1" applyBorder="1" applyAlignment="1">
      <alignment horizontal="center" vertical="center" wrapText="1"/>
    </xf>
    <xf numFmtId="0" fontId="10" fillId="20" borderId="12" xfId="0" applyFont="1" applyFill="1" applyBorder="1" applyAlignment="1">
      <alignment horizontal="center" vertical="center" wrapText="1"/>
    </xf>
    <xf numFmtId="14" fontId="3" fillId="19" borderId="17" xfId="0" applyNumberFormat="1" applyFont="1" applyFill="1" applyBorder="1" applyAlignment="1">
      <alignment horizontal="center" vertical="center" wrapText="1"/>
    </xf>
    <xf numFmtId="0" fontId="3" fillId="19" borderId="18" xfId="0" applyFont="1" applyFill="1" applyBorder="1" applyAlignment="1">
      <alignment horizontal="center" vertical="center" wrapText="1"/>
    </xf>
    <xf numFmtId="0" fontId="3" fillId="16" borderId="32" xfId="0" applyFont="1" applyFill="1" applyBorder="1" applyAlignment="1">
      <alignment horizontal="center" vertical="center" wrapText="1"/>
    </xf>
    <xf numFmtId="0" fontId="3" fillId="19" borderId="21" xfId="0" applyFont="1" applyFill="1" applyBorder="1" applyAlignment="1">
      <alignment horizontal="center" vertical="center" wrapText="1"/>
    </xf>
    <xf numFmtId="14" fontId="3" fillId="9" borderId="5" xfId="0" applyNumberFormat="1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14" fontId="3" fillId="9" borderId="23" xfId="0" applyNumberFormat="1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9" borderId="27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14" fontId="3" fillId="9" borderId="11" xfId="0" applyNumberFormat="1" applyFont="1" applyFill="1" applyBorder="1" applyAlignment="1">
      <alignment horizontal="center" vertical="center" wrapText="1"/>
    </xf>
    <xf numFmtId="0" fontId="3" fillId="9" borderId="33" xfId="0" applyFont="1" applyFill="1" applyBorder="1" applyAlignment="1">
      <alignment horizontal="center" vertical="center" wrapText="1"/>
    </xf>
    <xf numFmtId="14" fontId="3" fillId="9" borderId="34" xfId="0" applyNumberFormat="1" applyFont="1" applyFill="1" applyBorder="1" applyAlignment="1">
      <alignment horizontal="center" vertical="center" wrapText="1"/>
    </xf>
    <xf numFmtId="0" fontId="3" fillId="9" borderId="35" xfId="0" applyFont="1" applyFill="1" applyBorder="1" applyAlignment="1">
      <alignment horizontal="center" vertical="center" wrapText="1"/>
    </xf>
    <xf numFmtId="14" fontId="3" fillId="9" borderId="17" xfId="0" applyNumberFormat="1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14" fontId="3" fillId="21" borderId="5" xfId="0" applyNumberFormat="1" applyFont="1" applyFill="1" applyBorder="1" applyAlignment="1">
      <alignment horizontal="center" vertical="center" wrapText="1"/>
    </xf>
    <xf numFmtId="0" fontId="3" fillId="21" borderId="6" xfId="0" applyFont="1" applyFill="1" applyBorder="1" applyAlignment="1">
      <alignment horizontal="center" vertical="center" wrapText="1"/>
    </xf>
    <xf numFmtId="0" fontId="3" fillId="21" borderId="9" xfId="0" applyFont="1" applyFill="1" applyBorder="1" applyAlignment="1">
      <alignment horizontal="center" vertical="center" wrapText="1"/>
    </xf>
    <xf numFmtId="14" fontId="3" fillId="21" borderId="23" xfId="0" applyNumberFormat="1" applyFont="1" applyFill="1" applyBorder="1" applyAlignment="1">
      <alignment horizontal="center" vertical="center" wrapText="1"/>
    </xf>
    <xf numFmtId="0" fontId="3" fillId="21" borderId="24" xfId="0" applyFont="1" applyFill="1" applyBorder="1" applyAlignment="1">
      <alignment horizontal="center" vertical="center" wrapText="1"/>
    </xf>
    <xf numFmtId="0" fontId="10" fillId="11" borderId="24" xfId="0" applyFont="1" applyFill="1" applyBorder="1" applyAlignment="1">
      <alignment horizontal="center" vertical="center" wrapText="1"/>
    </xf>
    <xf numFmtId="0" fontId="3" fillId="21" borderId="27" xfId="0" applyFont="1" applyFill="1" applyBorder="1" applyAlignment="1">
      <alignment horizontal="center" vertical="center" wrapText="1"/>
    </xf>
    <xf numFmtId="14" fontId="3" fillId="21" borderId="11" xfId="0" applyNumberFormat="1" applyFont="1" applyFill="1" applyBorder="1" applyAlignment="1">
      <alignment horizontal="center" vertical="center" wrapText="1"/>
    </xf>
    <xf numFmtId="0" fontId="3" fillId="21" borderId="12" xfId="0" applyFont="1" applyFill="1" applyBorder="1" applyAlignment="1">
      <alignment horizontal="center" vertical="center" wrapText="1"/>
    </xf>
    <xf numFmtId="0" fontId="3" fillId="21" borderId="15" xfId="0" applyFont="1" applyFill="1" applyBorder="1" applyAlignment="1">
      <alignment horizontal="center" vertical="center" wrapText="1"/>
    </xf>
    <xf numFmtId="14" fontId="3" fillId="21" borderId="17" xfId="0" applyNumberFormat="1" applyFont="1" applyFill="1" applyBorder="1" applyAlignment="1">
      <alignment horizontal="center" vertical="center" wrapText="1"/>
    </xf>
    <xf numFmtId="0" fontId="3" fillId="21" borderId="18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21" borderId="21" xfId="0" applyFont="1" applyFill="1" applyBorder="1" applyAlignment="1">
      <alignment horizontal="center" vertical="center" wrapText="1"/>
    </xf>
    <xf numFmtId="14" fontId="10" fillId="22" borderId="5" xfId="0" applyNumberFormat="1" applyFont="1" applyFill="1" applyBorder="1" applyAlignment="1">
      <alignment horizontal="center" vertical="center" wrapText="1"/>
    </xf>
    <xf numFmtId="0" fontId="10" fillId="22" borderId="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10" fillId="22" borderId="36" xfId="0" applyFont="1" applyFill="1" applyBorder="1" applyAlignment="1">
      <alignment horizontal="center" vertical="center" wrapText="1"/>
    </xf>
    <xf numFmtId="14" fontId="10" fillId="22" borderId="23" xfId="0" applyNumberFormat="1" applyFont="1" applyFill="1" applyBorder="1" applyAlignment="1">
      <alignment horizontal="center" vertical="center" wrapText="1"/>
    </xf>
    <xf numFmtId="0" fontId="10" fillId="22" borderId="24" xfId="0" applyFont="1" applyFill="1" applyBorder="1" applyAlignment="1">
      <alignment horizontal="center" vertical="center" wrapText="1"/>
    </xf>
    <xf numFmtId="0" fontId="10" fillId="22" borderId="28" xfId="0" applyFont="1" applyFill="1" applyBorder="1" applyAlignment="1">
      <alignment horizontal="center" vertical="center" wrapText="1"/>
    </xf>
    <xf numFmtId="14" fontId="10" fillId="22" borderId="11" xfId="0" applyNumberFormat="1" applyFont="1" applyFill="1" applyBorder="1" applyAlignment="1">
      <alignment horizontal="center" vertical="center" wrapText="1"/>
    </xf>
    <xf numFmtId="0" fontId="10" fillId="22" borderId="12" xfId="0" applyFont="1" applyFill="1" applyBorder="1" applyAlignment="1">
      <alignment horizontal="center" vertical="center" wrapText="1"/>
    </xf>
    <xf numFmtId="0" fontId="10" fillId="22" borderId="29" xfId="0" applyFont="1" applyFill="1" applyBorder="1" applyAlignment="1">
      <alignment horizontal="center" vertical="center" wrapText="1"/>
    </xf>
    <xf numFmtId="14" fontId="10" fillId="22" borderId="17" xfId="0" applyNumberFormat="1" applyFont="1" applyFill="1" applyBorder="1" applyAlignment="1">
      <alignment horizontal="center" vertical="center" wrapText="1"/>
    </xf>
    <xf numFmtId="0" fontId="10" fillId="22" borderId="18" xfId="0" applyFont="1" applyFill="1" applyBorder="1" applyAlignment="1">
      <alignment horizontal="center" vertical="center" wrapText="1"/>
    </xf>
    <xf numFmtId="0" fontId="10" fillId="22" borderId="30" xfId="0" applyFont="1" applyFill="1" applyBorder="1" applyAlignment="1">
      <alignment horizontal="center" vertical="center" wrapText="1"/>
    </xf>
    <xf numFmtId="14" fontId="2" fillId="23" borderId="5" xfId="0" applyNumberFormat="1" applyFont="1" applyFill="1" applyBorder="1" applyAlignment="1">
      <alignment horizontal="center" vertical="center" wrapText="1"/>
    </xf>
    <xf numFmtId="0" fontId="2" fillId="23" borderId="6" xfId="0" applyFont="1" applyFill="1" applyBorder="1" applyAlignment="1">
      <alignment horizontal="center" vertical="center" wrapText="1"/>
    </xf>
    <xf numFmtId="0" fontId="2" fillId="23" borderId="9" xfId="0" applyFont="1" applyFill="1" applyBorder="1" applyAlignment="1">
      <alignment horizontal="center" vertical="center" wrapText="1"/>
    </xf>
    <xf numFmtId="14" fontId="2" fillId="23" borderId="11" xfId="0" applyNumberFormat="1" applyFont="1" applyFill="1" applyBorder="1" applyAlignment="1">
      <alignment horizontal="center" vertical="center" wrapText="1"/>
    </xf>
    <xf numFmtId="0" fontId="2" fillId="23" borderId="12" xfId="0" applyFont="1" applyFill="1" applyBorder="1" applyAlignment="1">
      <alignment horizontal="center" vertical="center" wrapText="1"/>
    </xf>
    <xf numFmtId="0" fontId="2" fillId="23" borderId="15" xfId="0" applyFont="1" applyFill="1" applyBorder="1" applyAlignment="1">
      <alignment horizontal="center" vertical="center" wrapText="1"/>
    </xf>
    <xf numFmtId="0" fontId="2" fillId="23" borderId="29" xfId="0" applyFont="1" applyFill="1" applyBorder="1" applyAlignment="1">
      <alignment horizontal="center" vertical="center" wrapText="1"/>
    </xf>
    <xf numFmtId="0" fontId="17" fillId="23" borderId="29" xfId="0" applyFont="1" applyFill="1" applyBorder="1" applyAlignment="1">
      <alignment horizontal="center" vertical="center" wrapText="1"/>
    </xf>
    <xf numFmtId="14" fontId="2" fillId="23" borderId="17" xfId="0" applyNumberFormat="1" applyFont="1" applyFill="1" applyBorder="1" applyAlignment="1">
      <alignment horizontal="center" vertical="center" wrapText="1"/>
    </xf>
    <xf numFmtId="0" fontId="2" fillId="23" borderId="18" xfId="0" applyFont="1" applyFill="1" applyBorder="1" applyAlignment="1">
      <alignment horizontal="center" vertical="center" wrapText="1"/>
    </xf>
    <xf numFmtId="0" fontId="2" fillId="23" borderId="30" xfId="0" applyFont="1" applyFill="1" applyBorder="1" applyAlignment="1">
      <alignment horizontal="center" vertical="center" wrapText="1"/>
    </xf>
    <xf numFmtId="14" fontId="2" fillId="24" borderId="5" xfId="0" applyNumberFormat="1" applyFont="1" applyFill="1" applyBorder="1" applyAlignment="1">
      <alignment horizontal="center" vertical="center" wrapText="1"/>
    </xf>
    <xf numFmtId="0" fontId="2" fillId="24" borderId="6" xfId="0" applyFont="1" applyFill="1" applyBorder="1" applyAlignment="1">
      <alignment horizontal="center" vertical="center" wrapText="1"/>
    </xf>
    <xf numFmtId="0" fontId="2" fillId="24" borderId="7" xfId="0" applyFont="1" applyFill="1" applyBorder="1" applyAlignment="1">
      <alignment horizontal="center" vertical="center" wrapText="1"/>
    </xf>
    <xf numFmtId="0" fontId="2" fillId="24" borderId="9" xfId="0" applyFont="1" applyFill="1" applyBorder="1" applyAlignment="1">
      <alignment vertical="center" wrapText="1"/>
    </xf>
    <xf numFmtId="14" fontId="2" fillId="24" borderId="23" xfId="0" applyNumberFormat="1" applyFont="1" applyFill="1" applyBorder="1" applyAlignment="1">
      <alignment horizontal="center" vertical="center" wrapText="1"/>
    </xf>
    <xf numFmtId="0" fontId="2" fillId="24" borderId="24" xfId="0" applyFont="1" applyFill="1" applyBorder="1" applyAlignment="1">
      <alignment horizontal="center" vertical="center" wrapText="1"/>
    </xf>
    <xf numFmtId="0" fontId="2" fillId="24" borderId="13" xfId="0" applyFont="1" applyFill="1" applyBorder="1" applyAlignment="1">
      <alignment horizontal="center" vertical="center" wrapText="1"/>
    </xf>
    <xf numFmtId="0" fontId="2" fillId="24" borderId="25" xfId="0" applyFont="1" applyFill="1" applyBorder="1" applyAlignment="1">
      <alignment horizontal="center" vertical="center" wrapText="1"/>
    </xf>
    <xf numFmtId="0" fontId="2" fillId="24" borderId="27" xfId="0" applyFont="1" applyFill="1" applyBorder="1" applyAlignment="1">
      <alignment vertical="center" wrapText="1"/>
    </xf>
    <xf numFmtId="0" fontId="2" fillId="24" borderId="25" xfId="0" applyFont="1" applyFill="1" applyBorder="1" applyAlignment="1">
      <alignment vertical="center" wrapText="1"/>
    </xf>
    <xf numFmtId="14" fontId="2" fillId="24" borderId="11" xfId="0" applyNumberFormat="1" applyFont="1" applyFill="1" applyBorder="1" applyAlignment="1">
      <alignment horizontal="center" vertical="center" wrapText="1"/>
    </xf>
    <xf numFmtId="0" fontId="2" fillId="24" borderId="12" xfId="0" applyFont="1" applyFill="1" applyBorder="1" applyAlignment="1">
      <alignment horizontal="center" vertical="center" wrapText="1"/>
    </xf>
    <xf numFmtId="0" fontId="2" fillId="24" borderId="13" xfId="0" applyFont="1" applyFill="1" applyBorder="1" applyAlignment="1">
      <alignment vertical="center" wrapText="1"/>
    </xf>
    <xf numFmtId="0" fontId="2" fillId="24" borderId="15" xfId="0" applyFont="1" applyFill="1" applyBorder="1" applyAlignment="1">
      <alignment vertical="center" wrapText="1"/>
    </xf>
    <xf numFmtId="14" fontId="2" fillId="24" borderId="17" xfId="0" applyNumberFormat="1" applyFont="1" applyFill="1" applyBorder="1" applyAlignment="1">
      <alignment horizontal="center" vertical="center" wrapText="1"/>
    </xf>
    <xf numFmtId="0" fontId="2" fillId="24" borderId="18" xfId="0" applyFont="1" applyFill="1" applyBorder="1" applyAlignment="1">
      <alignment horizontal="center" vertical="center" wrapText="1"/>
    </xf>
    <xf numFmtId="0" fontId="2" fillId="24" borderId="19" xfId="0" applyFont="1" applyFill="1" applyBorder="1" applyAlignment="1">
      <alignment vertical="center" wrapText="1"/>
    </xf>
    <xf numFmtId="0" fontId="2" fillId="24" borderId="21" xfId="0" applyFont="1" applyFill="1" applyBorder="1" applyAlignment="1">
      <alignment vertical="center" wrapText="1"/>
    </xf>
    <xf numFmtId="0" fontId="10" fillId="22" borderId="9" xfId="0" applyFont="1" applyFill="1" applyBorder="1" applyAlignment="1">
      <alignment horizontal="center" vertical="center" wrapText="1"/>
    </xf>
    <xf numFmtId="0" fontId="10" fillId="22" borderId="15" xfId="0" applyFont="1" applyFill="1" applyBorder="1" applyAlignment="1">
      <alignment horizontal="center" vertical="center" wrapText="1"/>
    </xf>
    <xf numFmtId="0" fontId="10" fillId="22" borderId="21" xfId="0" applyFont="1" applyFill="1" applyBorder="1" applyAlignment="1">
      <alignment horizontal="center" vertical="center" wrapText="1"/>
    </xf>
    <xf numFmtId="14" fontId="10" fillId="14" borderId="23" xfId="0" applyNumberFormat="1" applyFont="1" applyFill="1" applyBorder="1" applyAlignment="1">
      <alignment horizontal="center" vertical="center" wrapText="1"/>
    </xf>
    <xf numFmtId="0" fontId="10" fillId="14" borderId="24" xfId="0" applyFont="1" applyFill="1" applyBorder="1" applyAlignment="1">
      <alignment horizontal="center" vertical="center" wrapText="1"/>
    </xf>
    <xf numFmtId="0" fontId="10" fillId="14" borderId="25" xfId="0" applyFont="1" applyFill="1" applyBorder="1" applyAlignment="1">
      <alignment horizontal="center" vertical="center" wrapText="1"/>
    </xf>
    <xf numFmtId="0" fontId="10" fillId="14" borderId="27" xfId="0" applyFont="1" applyFill="1" applyBorder="1" applyAlignment="1">
      <alignment horizontal="center" vertical="center" wrapText="1"/>
    </xf>
    <xf numFmtId="14" fontId="10" fillId="14" borderId="11" xfId="0" applyNumberFormat="1" applyFont="1" applyFill="1" applyBorder="1" applyAlignment="1">
      <alignment horizontal="center" vertical="center" wrapText="1"/>
    </xf>
    <xf numFmtId="0" fontId="10" fillId="14" borderId="12" xfId="0" applyFont="1" applyFill="1" applyBorder="1" applyAlignment="1">
      <alignment horizontal="center" vertical="center" wrapText="1"/>
    </xf>
    <xf numFmtId="0" fontId="10" fillId="14" borderId="15" xfId="0" applyFont="1" applyFill="1" applyBorder="1" applyAlignment="1">
      <alignment horizontal="center" vertical="center" wrapText="1"/>
    </xf>
    <xf numFmtId="14" fontId="10" fillId="14" borderId="17" xfId="0" applyNumberFormat="1" applyFont="1" applyFill="1" applyBorder="1" applyAlignment="1">
      <alignment horizontal="center" vertical="center" wrapText="1"/>
    </xf>
    <xf numFmtId="0" fontId="10" fillId="14" borderId="18" xfId="0" applyFont="1" applyFill="1" applyBorder="1" applyAlignment="1">
      <alignment horizontal="center" vertical="center" wrapText="1"/>
    </xf>
    <xf numFmtId="0" fontId="10" fillId="14" borderId="21" xfId="0" applyFont="1" applyFill="1" applyBorder="1" applyAlignment="1">
      <alignment horizontal="center" vertical="center" wrapText="1"/>
    </xf>
    <xf numFmtId="14" fontId="10" fillId="25" borderId="23" xfId="0" applyNumberFormat="1" applyFont="1" applyFill="1" applyBorder="1" applyAlignment="1">
      <alignment horizontal="center" vertical="center" wrapText="1"/>
    </xf>
    <xf numFmtId="0" fontId="10" fillId="25" borderId="24" xfId="0" applyFont="1" applyFill="1" applyBorder="1" applyAlignment="1">
      <alignment horizontal="center" vertical="center" wrapText="1"/>
    </xf>
    <xf numFmtId="0" fontId="10" fillId="25" borderId="27" xfId="0" applyFont="1" applyFill="1" applyBorder="1" applyAlignment="1">
      <alignment horizontal="center" vertical="center" wrapText="1"/>
    </xf>
    <xf numFmtId="0" fontId="10" fillId="25" borderId="13" xfId="0" applyFont="1" applyFill="1" applyBorder="1" applyAlignment="1">
      <alignment horizontal="center" vertical="center" wrapText="1"/>
    </xf>
    <xf numFmtId="0" fontId="18" fillId="25" borderId="24" xfId="0" applyFont="1" applyFill="1" applyBorder="1" applyAlignment="1">
      <alignment horizontal="center" vertical="center" wrapText="1"/>
    </xf>
    <xf numFmtId="0" fontId="9" fillId="25" borderId="24" xfId="0" applyFont="1" applyFill="1" applyBorder="1" applyAlignment="1">
      <alignment horizontal="center" vertical="center" wrapText="1"/>
    </xf>
    <xf numFmtId="0" fontId="9" fillId="25" borderId="27" xfId="0" applyFont="1" applyFill="1" applyBorder="1" applyAlignment="1">
      <alignment horizontal="center" vertical="center" wrapText="1"/>
    </xf>
    <xf numFmtId="14" fontId="10" fillId="25" borderId="11" xfId="0" applyNumberFormat="1" applyFont="1" applyFill="1" applyBorder="1" applyAlignment="1">
      <alignment horizontal="center" vertical="center" wrapText="1"/>
    </xf>
    <xf numFmtId="0" fontId="10" fillId="25" borderId="12" xfId="0" applyFont="1" applyFill="1" applyBorder="1" applyAlignment="1">
      <alignment horizontal="center" vertical="center" wrapText="1"/>
    </xf>
    <xf numFmtId="0" fontId="10" fillId="25" borderId="15" xfId="0" applyFont="1" applyFill="1" applyBorder="1" applyAlignment="1">
      <alignment horizontal="center" vertical="center" wrapText="1"/>
    </xf>
    <xf numFmtId="14" fontId="10" fillId="25" borderId="34" xfId="0" applyNumberFormat="1" applyFont="1" applyFill="1" applyBorder="1" applyAlignment="1">
      <alignment horizontal="center" vertical="center" wrapText="1"/>
    </xf>
    <xf numFmtId="14" fontId="10" fillId="25" borderId="17" xfId="0" applyNumberFormat="1" applyFont="1" applyFill="1" applyBorder="1" applyAlignment="1">
      <alignment horizontal="center" vertical="center" wrapText="1"/>
    </xf>
    <xf numFmtId="0" fontId="10" fillId="25" borderId="18" xfId="0" applyFont="1" applyFill="1" applyBorder="1" applyAlignment="1">
      <alignment horizontal="center" vertical="center" wrapText="1"/>
    </xf>
    <xf numFmtId="0" fontId="10" fillId="25" borderId="19" xfId="0" applyFont="1" applyFill="1" applyBorder="1" applyAlignment="1">
      <alignment horizontal="center" vertical="center" wrapText="1"/>
    </xf>
    <xf numFmtId="0" fontId="10" fillId="25" borderId="21" xfId="0" applyFont="1" applyFill="1" applyBorder="1" applyAlignment="1">
      <alignment horizontal="center" vertical="center" wrapText="1"/>
    </xf>
    <xf numFmtId="14" fontId="2" fillId="26" borderId="5" xfId="0" applyNumberFormat="1" applyFont="1" applyFill="1" applyBorder="1" applyAlignment="1">
      <alignment horizontal="center" vertical="center" wrapText="1"/>
    </xf>
    <xf numFmtId="0" fontId="2" fillId="26" borderId="6" xfId="0" applyFont="1" applyFill="1" applyBorder="1" applyAlignment="1">
      <alignment horizontal="center" vertical="center" wrapText="1"/>
    </xf>
    <xf numFmtId="0" fontId="2" fillId="26" borderId="7" xfId="0" applyFont="1" applyFill="1" applyBorder="1" applyAlignment="1">
      <alignment horizontal="center" vertical="center" wrapText="1"/>
    </xf>
    <xf numFmtId="0" fontId="2" fillId="26" borderId="9" xfId="0" applyFont="1" applyFill="1" applyBorder="1" applyAlignment="1">
      <alignment horizontal="center" vertical="center" wrapText="1"/>
    </xf>
    <xf numFmtId="14" fontId="2" fillId="26" borderId="11" xfId="0" applyNumberFormat="1" applyFont="1" applyFill="1" applyBorder="1" applyAlignment="1">
      <alignment horizontal="center" vertical="center" wrapText="1"/>
    </xf>
    <xf numFmtId="0" fontId="2" fillId="26" borderId="12" xfId="0" applyFont="1" applyFill="1" applyBorder="1" applyAlignment="1">
      <alignment horizontal="center" vertical="center" wrapText="1"/>
    </xf>
    <xf numFmtId="0" fontId="2" fillId="26" borderId="13" xfId="0" applyFont="1" applyFill="1" applyBorder="1" applyAlignment="1">
      <alignment horizontal="center" vertical="center" wrapText="1"/>
    </xf>
    <xf numFmtId="0" fontId="2" fillId="26" borderId="15" xfId="0" applyFont="1" applyFill="1" applyBorder="1" applyAlignment="1">
      <alignment horizontal="center" vertical="center" wrapText="1"/>
    </xf>
    <xf numFmtId="14" fontId="2" fillId="26" borderId="17" xfId="0" applyNumberFormat="1" applyFont="1" applyFill="1" applyBorder="1" applyAlignment="1">
      <alignment horizontal="center" vertical="center" wrapText="1"/>
    </xf>
    <xf numFmtId="0" fontId="2" fillId="26" borderId="18" xfId="0" applyFont="1" applyFill="1" applyBorder="1" applyAlignment="1">
      <alignment horizontal="center" vertical="center" wrapText="1"/>
    </xf>
    <xf numFmtId="0" fontId="2" fillId="26" borderId="19" xfId="0" applyFont="1" applyFill="1" applyBorder="1" applyAlignment="1">
      <alignment horizontal="center" vertical="center" wrapText="1"/>
    </xf>
    <xf numFmtId="0" fontId="2" fillId="26" borderId="21" xfId="0" applyFont="1" applyFill="1" applyBorder="1" applyAlignment="1">
      <alignment horizontal="center" vertical="center" wrapText="1"/>
    </xf>
    <xf numFmtId="14" fontId="10" fillId="27" borderId="5" xfId="0" applyNumberFormat="1" applyFont="1" applyFill="1" applyBorder="1" applyAlignment="1">
      <alignment horizontal="center" vertical="center" wrapText="1"/>
    </xf>
    <xf numFmtId="0" fontId="10" fillId="27" borderId="6" xfId="0" applyFont="1" applyFill="1" applyBorder="1" applyAlignment="1">
      <alignment horizontal="center" vertical="center" wrapText="1"/>
    </xf>
    <xf numFmtId="0" fontId="10" fillId="27" borderId="9" xfId="0" applyFont="1" applyFill="1" applyBorder="1" applyAlignment="1">
      <alignment horizontal="center" vertical="center" wrapText="1"/>
    </xf>
    <xf numFmtId="14" fontId="10" fillId="27" borderId="11" xfId="0" applyNumberFormat="1" applyFont="1" applyFill="1" applyBorder="1" applyAlignment="1">
      <alignment horizontal="center" vertical="center" wrapText="1"/>
    </xf>
    <xf numFmtId="0" fontId="10" fillId="27" borderId="12" xfId="0" applyFont="1" applyFill="1" applyBorder="1" applyAlignment="1">
      <alignment horizontal="center" vertical="center" wrapText="1"/>
    </xf>
    <xf numFmtId="0" fontId="10" fillId="27" borderId="15" xfId="0" applyFont="1" applyFill="1" applyBorder="1" applyAlignment="1">
      <alignment horizontal="center" vertical="center" wrapText="1"/>
    </xf>
    <xf numFmtId="0" fontId="14" fillId="27" borderId="15" xfId="0" applyFont="1" applyFill="1" applyBorder="1" applyAlignment="1">
      <alignment horizontal="center" vertical="center" wrapText="1"/>
    </xf>
    <xf numFmtId="14" fontId="10" fillId="27" borderId="17" xfId="0" applyNumberFormat="1" applyFont="1" applyFill="1" applyBorder="1" applyAlignment="1">
      <alignment horizontal="center" vertical="center" wrapText="1"/>
    </xf>
    <xf numFmtId="0" fontId="10" fillId="27" borderId="18" xfId="0" applyFont="1" applyFill="1" applyBorder="1" applyAlignment="1">
      <alignment horizontal="center" vertical="center" wrapText="1"/>
    </xf>
    <xf numFmtId="0" fontId="10" fillId="27" borderId="21" xfId="0" applyFont="1" applyFill="1" applyBorder="1" applyAlignment="1">
      <alignment horizontal="center" vertical="center" wrapText="1"/>
    </xf>
    <xf numFmtId="14" fontId="3" fillId="23" borderId="5" xfId="0" applyNumberFormat="1" applyFont="1" applyFill="1" applyBorder="1" applyAlignment="1">
      <alignment horizontal="center" vertical="center" wrapText="1"/>
    </xf>
    <xf numFmtId="0" fontId="3" fillId="23" borderId="6" xfId="0" applyFont="1" applyFill="1" applyBorder="1" applyAlignment="1">
      <alignment horizontal="center" vertical="center" wrapText="1"/>
    </xf>
    <xf numFmtId="0" fontId="3" fillId="23" borderId="9" xfId="0" applyFont="1" applyFill="1" applyBorder="1" applyAlignment="1">
      <alignment horizontal="center" vertical="center" wrapText="1"/>
    </xf>
    <xf numFmtId="14" fontId="3" fillId="23" borderId="11" xfId="0" applyNumberFormat="1" applyFont="1" applyFill="1" applyBorder="1" applyAlignment="1">
      <alignment horizontal="center" vertical="center" wrapText="1"/>
    </xf>
    <xf numFmtId="0" fontId="3" fillId="23" borderId="12" xfId="0" applyFont="1" applyFill="1" applyBorder="1" applyAlignment="1">
      <alignment horizontal="center" vertical="center" wrapText="1"/>
    </xf>
    <xf numFmtId="0" fontId="3" fillId="23" borderId="15" xfId="0" applyFont="1" applyFill="1" applyBorder="1" applyAlignment="1">
      <alignment horizontal="center" vertical="center" wrapText="1"/>
    </xf>
    <xf numFmtId="14" fontId="3" fillId="23" borderId="17" xfId="0" applyNumberFormat="1" applyFont="1" applyFill="1" applyBorder="1" applyAlignment="1">
      <alignment horizontal="center" vertical="center" wrapText="1"/>
    </xf>
    <xf numFmtId="0" fontId="3" fillId="23" borderId="18" xfId="0" applyFont="1" applyFill="1" applyBorder="1" applyAlignment="1">
      <alignment horizontal="center" vertical="center" wrapText="1"/>
    </xf>
    <xf numFmtId="0" fontId="3" fillId="23" borderId="21" xfId="0" applyFont="1" applyFill="1" applyBorder="1" applyAlignment="1">
      <alignment horizontal="center" vertical="center" wrapText="1"/>
    </xf>
    <xf numFmtId="14" fontId="2" fillId="18" borderId="34" xfId="0" applyNumberFormat="1" applyFont="1" applyFill="1" applyBorder="1" applyAlignment="1">
      <alignment horizontal="center" vertical="center" wrapText="1"/>
    </xf>
    <xf numFmtId="0" fontId="2" fillId="18" borderId="33" xfId="0" applyFont="1" applyFill="1" applyBorder="1" applyAlignment="1">
      <alignment horizontal="center" vertical="center" wrapText="1"/>
    </xf>
    <xf numFmtId="0" fontId="2" fillId="8" borderId="31" xfId="0" applyFont="1" applyFill="1" applyBorder="1" applyAlignment="1">
      <alignment horizontal="center" vertical="center" wrapText="1"/>
    </xf>
    <xf numFmtId="0" fontId="2" fillId="18" borderId="35" xfId="0" applyFont="1" applyFill="1" applyBorder="1" applyAlignment="1">
      <alignment horizontal="center" vertical="center" wrapText="1"/>
    </xf>
    <xf numFmtId="14" fontId="3" fillId="14" borderId="5" xfId="0" applyNumberFormat="1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14" fontId="3" fillId="14" borderId="11" xfId="0" applyNumberFormat="1" applyFont="1" applyFill="1" applyBorder="1" applyAlignment="1">
      <alignment horizontal="center" vertical="center" wrapText="1"/>
    </xf>
    <xf numFmtId="0" fontId="3" fillId="14" borderId="12" xfId="0" applyFont="1" applyFill="1" applyBorder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14" fontId="3" fillId="14" borderId="23" xfId="0" applyNumberFormat="1" applyFont="1" applyFill="1" applyBorder="1" applyAlignment="1">
      <alignment horizontal="center" vertical="center" wrapText="1"/>
    </xf>
    <xf numFmtId="0" fontId="3" fillId="14" borderId="24" xfId="0" applyFont="1" applyFill="1" applyBorder="1" applyAlignment="1">
      <alignment horizontal="center" vertical="center" wrapText="1"/>
    </xf>
    <xf numFmtId="0" fontId="10" fillId="28" borderId="12" xfId="0" applyFont="1" applyFill="1" applyBorder="1" applyAlignment="1">
      <alignment horizontal="center" vertical="center" wrapText="1"/>
    </xf>
    <xf numFmtId="0" fontId="3" fillId="29" borderId="12" xfId="0" applyFont="1" applyFill="1" applyBorder="1" applyAlignment="1">
      <alignment horizontal="center" vertical="center" wrapText="1"/>
    </xf>
    <xf numFmtId="14" fontId="3" fillId="14" borderId="17" xfId="0" applyNumberFormat="1" applyFont="1" applyFill="1" applyBorder="1" applyAlignment="1">
      <alignment horizontal="center" vertical="center" wrapText="1"/>
    </xf>
    <xf numFmtId="0" fontId="3" fillId="14" borderId="18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 wrapText="1"/>
    </xf>
    <xf numFmtId="14" fontId="10" fillId="30" borderId="23" xfId="0" applyNumberFormat="1" applyFont="1" applyFill="1" applyBorder="1" applyAlignment="1">
      <alignment horizontal="center" vertical="center" wrapText="1"/>
    </xf>
    <xf numFmtId="0" fontId="10" fillId="30" borderId="24" xfId="0" applyFont="1" applyFill="1" applyBorder="1" applyAlignment="1">
      <alignment horizontal="center" vertical="center" wrapText="1"/>
    </xf>
    <xf numFmtId="0" fontId="10" fillId="30" borderId="27" xfId="0" applyFont="1" applyFill="1" applyBorder="1" applyAlignment="1">
      <alignment horizontal="center" vertical="center" wrapText="1"/>
    </xf>
    <xf numFmtId="0" fontId="10" fillId="30" borderId="33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10" fillId="30" borderId="12" xfId="0" applyFont="1" applyFill="1" applyBorder="1" applyAlignment="1">
      <alignment horizontal="center" vertical="center" wrapText="1"/>
    </xf>
    <xf numFmtId="0" fontId="10" fillId="31" borderId="12" xfId="0" applyFont="1" applyFill="1" applyBorder="1" applyAlignment="1">
      <alignment horizontal="center" vertical="center" wrapText="1"/>
    </xf>
    <xf numFmtId="14" fontId="10" fillId="30" borderId="11" xfId="0" applyNumberFormat="1" applyFont="1" applyFill="1" applyBorder="1" applyAlignment="1">
      <alignment horizontal="center" vertical="center" wrapText="1"/>
    </xf>
    <xf numFmtId="0" fontId="10" fillId="30" borderId="15" xfId="0" applyFont="1" applyFill="1" applyBorder="1" applyAlignment="1">
      <alignment horizontal="center" vertical="center" wrapText="1"/>
    </xf>
    <xf numFmtId="14" fontId="10" fillId="30" borderId="34" xfId="0" applyNumberFormat="1" applyFont="1" applyFill="1" applyBorder="1" applyAlignment="1">
      <alignment horizontal="center" vertical="center" wrapText="1"/>
    </xf>
    <xf numFmtId="0" fontId="10" fillId="30" borderId="3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4" fontId="10" fillId="32" borderId="5" xfId="0" applyNumberFormat="1" applyFont="1" applyFill="1" applyBorder="1" applyAlignment="1">
      <alignment horizontal="center" vertical="center" wrapText="1"/>
    </xf>
    <xf numFmtId="0" fontId="10" fillId="32" borderId="12" xfId="0" applyFont="1" applyFill="1" applyBorder="1" applyAlignment="1">
      <alignment horizontal="center" vertical="center" wrapText="1"/>
    </xf>
    <xf numFmtId="0" fontId="10" fillId="28" borderId="6" xfId="0" applyFont="1" applyFill="1" applyBorder="1" applyAlignment="1">
      <alignment horizontal="center" vertical="center" wrapText="1"/>
    </xf>
    <xf numFmtId="0" fontId="10" fillId="32" borderId="9" xfId="0" applyFont="1" applyFill="1" applyBorder="1" applyAlignment="1">
      <alignment horizontal="center" vertical="center" wrapText="1"/>
    </xf>
    <xf numFmtId="14" fontId="10" fillId="32" borderId="11" xfId="0" applyNumberFormat="1" applyFont="1" applyFill="1" applyBorder="1" applyAlignment="1">
      <alignment horizontal="center" vertical="center" wrapText="1"/>
    </xf>
    <xf numFmtId="0" fontId="10" fillId="32" borderId="15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14" fontId="10" fillId="32" borderId="17" xfId="0" applyNumberFormat="1" applyFont="1" applyFill="1" applyBorder="1" applyAlignment="1">
      <alignment horizontal="center" vertical="center" wrapText="1"/>
    </xf>
    <xf numFmtId="0" fontId="10" fillId="32" borderId="18" xfId="0" applyFont="1" applyFill="1" applyBorder="1" applyAlignment="1">
      <alignment horizontal="center" vertical="center" wrapText="1"/>
    </xf>
    <xf numFmtId="0" fontId="10" fillId="32" borderId="21" xfId="0" applyFont="1" applyFill="1" applyBorder="1" applyAlignment="1">
      <alignment horizontal="center" vertical="center" wrapText="1"/>
    </xf>
    <xf numFmtId="0" fontId="10" fillId="31" borderId="6" xfId="0" applyFont="1" applyFill="1" applyBorder="1" applyAlignment="1">
      <alignment horizontal="center" vertical="center" wrapText="1"/>
    </xf>
    <xf numFmtId="0" fontId="2" fillId="33" borderId="12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10" fillId="31" borderId="18" xfId="0" applyFont="1" applyFill="1" applyBorder="1" applyAlignment="1">
      <alignment horizontal="center" vertical="center" wrapText="1"/>
    </xf>
    <xf numFmtId="14" fontId="10" fillId="34" borderId="37" xfId="0" applyNumberFormat="1" applyFont="1" applyFill="1" applyBorder="1" applyAlignment="1">
      <alignment horizontal="center" vertical="center" wrapText="1"/>
    </xf>
    <xf numFmtId="0" fontId="10" fillId="34" borderId="38" xfId="0" applyFont="1" applyFill="1" applyBorder="1" applyAlignment="1">
      <alignment horizontal="center" vertical="center" wrapText="1"/>
    </xf>
    <xf numFmtId="0" fontId="10" fillId="34" borderId="39" xfId="0" applyFont="1" applyFill="1" applyBorder="1" applyAlignment="1">
      <alignment horizontal="center" vertical="center" wrapText="1"/>
    </xf>
    <xf numFmtId="14" fontId="10" fillId="34" borderId="40" xfId="0" applyNumberFormat="1" applyFont="1" applyFill="1" applyBorder="1" applyAlignment="1">
      <alignment horizontal="center" vertical="center" wrapText="1"/>
    </xf>
    <xf numFmtId="0" fontId="10" fillId="34" borderId="41" xfId="0" applyFont="1" applyFill="1" applyBorder="1" applyAlignment="1">
      <alignment horizontal="center" vertical="center" wrapText="1"/>
    </xf>
    <xf numFmtId="0" fontId="2" fillId="8" borderId="41" xfId="0" applyFont="1" applyFill="1" applyBorder="1" applyAlignment="1">
      <alignment horizontal="center" vertical="center" wrapText="1"/>
    </xf>
    <xf numFmtId="0" fontId="10" fillId="34" borderId="42" xfId="0" applyFont="1" applyFill="1" applyBorder="1" applyAlignment="1">
      <alignment horizontal="center" vertical="center" wrapText="1"/>
    </xf>
    <xf numFmtId="0" fontId="2" fillId="35" borderId="41" xfId="0" applyFont="1" applyFill="1" applyBorder="1" applyAlignment="1">
      <alignment horizontal="center" vertical="center" wrapText="1"/>
    </xf>
    <xf numFmtId="0" fontId="3" fillId="36" borderId="41" xfId="0" applyFont="1" applyFill="1" applyBorder="1" applyAlignment="1">
      <alignment horizontal="center" vertical="center" wrapText="1"/>
    </xf>
    <xf numFmtId="0" fontId="14" fillId="34" borderId="42" xfId="0" applyFont="1" applyFill="1" applyBorder="1" applyAlignment="1">
      <alignment horizontal="center" vertical="center" wrapText="1"/>
    </xf>
    <xf numFmtId="0" fontId="10" fillId="5" borderId="41" xfId="0" applyFont="1" applyFill="1" applyBorder="1" applyAlignment="1">
      <alignment horizontal="center" vertical="center" wrapText="1"/>
    </xf>
    <xf numFmtId="0" fontId="10" fillId="28" borderId="41" xfId="0" applyFont="1" applyFill="1" applyBorder="1" applyAlignment="1">
      <alignment horizontal="center" vertical="center" wrapText="1"/>
    </xf>
    <xf numFmtId="14" fontId="10" fillId="34" borderId="43" xfId="0" applyNumberFormat="1" applyFont="1" applyFill="1" applyBorder="1" applyAlignment="1">
      <alignment horizontal="center" vertical="center" wrapText="1"/>
    </xf>
    <xf numFmtId="0" fontId="10" fillId="34" borderId="44" xfId="0" applyFont="1" applyFill="1" applyBorder="1" applyAlignment="1">
      <alignment horizontal="center" vertical="center" wrapText="1"/>
    </xf>
    <xf numFmtId="0" fontId="2" fillId="8" borderId="44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10" fillId="34" borderId="45" xfId="0" applyFont="1" applyFill="1" applyBorder="1" applyAlignment="1">
      <alignment horizontal="center" vertical="center" wrapText="1"/>
    </xf>
    <xf numFmtId="14" fontId="10" fillId="37" borderId="23" xfId="0" applyNumberFormat="1" applyFont="1" applyFill="1" applyBorder="1" applyAlignment="1">
      <alignment horizontal="center" vertical="center" wrapText="1"/>
    </xf>
    <xf numFmtId="0" fontId="10" fillId="37" borderId="24" xfId="0" applyFont="1" applyFill="1" applyBorder="1" applyAlignment="1">
      <alignment horizontal="center" vertical="center" wrapText="1"/>
    </xf>
    <xf numFmtId="0" fontId="10" fillId="37" borderId="27" xfId="0" applyFont="1" applyFill="1" applyBorder="1" applyAlignment="1">
      <alignment horizontal="center" vertical="center" wrapText="1"/>
    </xf>
    <xf numFmtId="14" fontId="10" fillId="37" borderId="11" xfId="0" applyNumberFormat="1" applyFont="1" applyFill="1" applyBorder="1" applyAlignment="1">
      <alignment horizontal="center" vertical="center" wrapText="1"/>
    </xf>
    <xf numFmtId="0" fontId="10" fillId="37" borderId="12" xfId="0" applyFont="1" applyFill="1" applyBorder="1" applyAlignment="1">
      <alignment horizontal="center" vertical="center" wrapText="1"/>
    </xf>
    <xf numFmtId="0" fontId="10" fillId="37" borderId="15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5" borderId="12" xfId="0" applyFont="1" applyFill="1" applyBorder="1" applyAlignment="1">
      <alignment horizontal="center" vertical="center" wrapText="1"/>
    </xf>
    <xf numFmtId="0" fontId="14" fillId="37" borderId="15" xfId="0" applyFont="1" applyFill="1" applyBorder="1" applyAlignment="1">
      <alignment horizontal="center" vertical="center" wrapText="1"/>
    </xf>
    <xf numFmtId="0" fontId="3" fillId="36" borderId="12" xfId="0" applyFont="1" applyFill="1" applyBorder="1" applyAlignment="1">
      <alignment horizontal="center" vertical="center" wrapText="1"/>
    </xf>
    <xf numFmtId="14" fontId="10" fillId="37" borderId="17" xfId="0" applyNumberFormat="1" applyFont="1" applyFill="1" applyBorder="1" applyAlignment="1">
      <alignment horizontal="center" vertical="center" wrapText="1"/>
    </xf>
    <xf numFmtId="0" fontId="10" fillId="37" borderId="18" xfId="0" applyFont="1" applyFill="1" applyBorder="1" applyAlignment="1">
      <alignment horizontal="center" vertical="center" wrapText="1"/>
    </xf>
    <xf numFmtId="0" fontId="10" fillId="37" borderId="21" xfId="0" applyFont="1" applyFill="1" applyBorder="1" applyAlignment="1">
      <alignment horizontal="center" vertical="center" wrapText="1"/>
    </xf>
    <xf numFmtId="14" fontId="8" fillId="38" borderId="46" xfId="0" applyNumberFormat="1" applyFont="1" applyFill="1" applyBorder="1" applyAlignment="1">
      <alignment horizontal="center" vertical="center" wrapText="1"/>
    </xf>
    <xf numFmtId="0" fontId="8" fillId="38" borderId="47" xfId="0" applyFont="1" applyFill="1" applyBorder="1" applyAlignment="1">
      <alignment horizontal="center" vertical="center" wrapText="1"/>
    </xf>
    <xf numFmtId="0" fontId="10" fillId="38" borderId="47" xfId="0" applyFont="1" applyFill="1" applyBorder="1" applyAlignment="1">
      <alignment horizontal="center" vertical="center" wrapText="1"/>
    </xf>
    <xf numFmtId="0" fontId="8" fillId="38" borderId="50" xfId="0" applyFont="1" applyFill="1" applyBorder="1" applyAlignment="1">
      <alignment horizontal="center" vertical="center" wrapText="1"/>
    </xf>
    <xf numFmtId="14" fontId="8" fillId="38" borderId="51" xfId="0" applyNumberFormat="1" applyFont="1" applyFill="1" applyBorder="1" applyAlignment="1">
      <alignment horizontal="center" vertical="center" wrapText="1"/>
    </xf>
    <xf numFmtId="0" fontId="8" fillId="38" borderId="52" xfId="0" applyFont="1" applyFill="1" applyBorder="1" applyAlignment="1">
      <alignment horizontal="center" vertical="center" wrapText="1"/>
    </xf>
    <xf numFmtId="0" fontId="2" fillId="8" borderId="47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8" fillId="38" borderId="55" xfId="0" applyFont="1" applyFill="1" applyBorder="1" applyAlignment="1">
      <alignment horizontal="center" vertical="center" wrapText="1"/>
    </xf>
    <xf numFmtId="14" fontId="20" fillId="38" borderId="51" xfId="0" applyNumberFormat="1" applyFont="1" applyFill="1" applyBorder="1" applyAlignment="1">
      <alignment horizontal="center" vertical="center" wrapText="1"/>
    </xf>
    <xf numFmtId="0" fontId="20" fillId="38" borderId="52" xfId="0" applyFont="1" applyFill="1" applyBorder="1" applyAlignment="1">
      <alignment horizontal="center" vertical="center" wrapText="1"/>
    </xf>
    <xf numFmtId="0" fontId="21" fillId="8" borderId="47" xfId="0" applyFont="1" applyFill="1" applyBorder="1" applyAlignment="1">
      <alignment horizontal="center" vertical="center" wrapText="1"/>
    </xf>
    <xf numFmtId="0" fontId="22" fillId="38" borderId="55" xfId="0" applyFont="1" applyFill="1" applyBorder="1" applyAlignment="1">
      <alignment horizontal="center" vertical="center" wrapText="1"/>
    </xf>
    <xf numFmtId="0" fontId="10" fillId="31" borderId="52" xfId="0" applyFont="1" applyFill="1" applyBorder="1" applyAlignment="1">
      <alignment horizontal="center" vertical="center" wrapText="1"/>
    </xf>
    <xf numFmtId="0" fontId="2" fillId="14" borderId="52" xfId="0" applyFont="1" applyFill="1" applyBorder="1" applyAlignment="1">
      <alignment horizontal="center" vertical="center" wrapText="1"/>
    </xf>
    <xf numFmtId="0" fontId="10" fillId="38" borderId="52" xfId="0" applyFont="1" applyFill="1" applyBorder="1" applyAlignment="1">
      <alignment horizontal="center" vertical="center" wrapText="1"/>
    </xf>
    <xf numFmtId="0" fontId="10" fillId="30" borderId="52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3" fillId="8" borderId="52" xfId="0" applyFont="1" applyFill="1" applyBorder="1" applyAlignment="1">
      <alignment horizontal="center" vertical="center" wrapText="1"/>
    </xf>
    <xf numFmtId="0" fontId="11" fillId="39" borderId="52" xfId="0" applyFont="1" applyFill="1" applyBorder="1" applyAlignment="1">
      <alignment horizontal="center" vertical="center" wrapText="1"/>
    </xf>
    <xf numFmtId="0" fontId="10" fillId="28" borderId="52" xfId="0" applyFont="1" applyFill="1" applyBorder="1" applyAlignment="1">
      <alignment horizontal="center" vertical="center" wrapText="1"/>
    </xf>
    <xf numFmtId="0" fontId="2" fillId="8" borderId="52" xfId="0" applyFont="1" applyFill="1" applyBorder="1" applyAlignment="1">
      <alignment horizontal="center" vertical="center" wrapText="1"/>
    </xf>
    <xf numFmtId="0" fontId="2" fillId="40" borderId="52" xfId="0" applyFont="1" applyFill="1" applyBorder="1" applyAlignment="1">
      <alignment horizontal="center" vertical="center" wrapText="1"/>
    </xf>
    <xf numFmtId="14" fontId="2" fillId="9" borderId="46" xfId="0" applyNumberFormat="1" applyFont="1" applyFill="1" applyBorder="1" applyAlignment="1">
      <alignment horizontal="center" vertical="center" wrapText="1"/>
    </xf>
    <xf numFmtId="0" fontId="2" fillId="9" borderId="47" xfId="0" applyFont="1" applyFill="1" applyBorder="1" applyAlignment="1">
      <alignment horizontal="center" vertical="center" wrapText="1"/>
    </xf>
    <xf numFmtId="0" fontId="2" fillId="9" borderId="50" xfId="0" applyFont="1" applyFill="1" applyBorder="1" applyAlignment="1">
      <alignment horizontal="center" vertical="center" wrapText="1"/>
    </xf>
    <xf numFmtId="0" fontId="2" fillId="36" borderId="52" xfId="0" applyFont="1" applyFill="1" applyBorder="1" applyAlignment="1">
      <alignment horizontal="center" vertical="center" wrapText="1"/>
    </xf>
    <xf numFmtId="0" fontId="2" fillId="9" borderId="52" xfId="0" applyFont="1" applyFill="1" applyBorder="1" applyAlignment="1">
      <alignment horizontal="center" vertical="center" wrapText="1"/>
    </xf>
    <xf numFmtId="14" fontId="2" fillId="9" borderId="51" xfId="0" applyNumberFormat="1" applyFont="1" applyFill="1" applyBorder="1" applyAlignment="1">
      <alignment horizontal="center" vertical="center" wrapText="1"/>
    </xf>
    <xf numFmtId="0" fontId="2" fillId="9" borderId="55" xfId="0" applyFont="1" applyFill="1" applyBorder="1" applyAlignment="1">
      <alignment horizontal="center" vertical="center" wrapText="1"/>
    </xf>
    <xf numFmtId="0" fontId="5" fillId="39" borderId="52" xfId="0" applyFont="1" applyFill="1" applyBorder="1" applyAlignment="1">
      <alignment horizontal="center" vertical="center" wrapText="1"/>
    </xf>
    <xf numFmtId="0" fontId="17" fillId="9" borderId="55" xfId="0" applyFont="1" applyFill="1" applyBorder="1" applyAlignment="1">
      <alignment horizontal="center" vertical="center" wrapText="1"/>
    </xf>
    <xf numFmtId="0" fontId="5" fillId="41" borderId="52" xfId="0" applyFont="1" applyFill="1" applyBorder="1" applyAlignment="1">
      <alignment horizontal="center" vertical="center" wrapText="1"/>
    </xf>
    <xf numFmtId="0" fontId="5" fillId="5" borderId="52" xfId="0" applyFont="1" applyFill="1" applyBorder="1" applyAlignment="1">
      <alignment horizontal="center" vertical="center" wrapText="1"/>
    </xf>
    <xf numFmtId="14" fontId="2" fillId="9" borderId="56" xfId="0" applyNumberFormat="1" applyFont="1" applyFill="1" applyBorder="1" applyAlignment="1">
      <alignment horizontal="center" vertical="center" wrapText="1"/>
    </xf>
    <xf numFmtId="0" fontId="2" fillId="9" borderId="57" xfId="0" applyFont="1" applyFill="1" applyBorder="1" applyAlignment="1">
      <alignment horizontal="center" vertical="center" wrapText="1"/>
    </xf>
    <xf numFmtId="0" fontId="5" fillId="25" borderId="57" xfId="0" applyFont="1" applyFill="1" applyBorder="1" applyAlignment="1">
      <alignment horizontal="center" vertical="center" wrapText="1"/>
    </xf>
    <xf numFmtId="0" fontId="2" fillId="9" borderId="60" xfId="0" applyFont="1" applyFill="1" applyBorder="1" applyAlignment="1">
      <alignment horizontal="center" vertical="center" wrapText="1"/>
    </xf>
    <xf numFmtId="14" fontId="2" fillId="36" borderId="51" xfId="0" applyNumberFormat="1" applyFont="1" applyFill="1" applyBorder="1" applyAlignment="1">
      <alignment horizontal="center" vertical="center" wrapText="1"/>
    </xf>
    <xf numFmtId="0" fontId="2" fillId="36" borderId="55" xfId="0" applyFont="1" applyFill="1" applyBorder="1" applyAlignment="1">
      <alignment horizontal="center" vertical="center" wrapText="1"/>
    </xf>
    <xf numFmtId="0" fontId="10" fillId="10" borderId="52" xfId="0" applyFont="1" applyFill="1" applyBorder="1" applyAlignment="1">
      <alignment horizontal="center" vertical="center" wrapText="1"/>
    </xf>
    <xf numFmtId="0" fontId="10" fillId="5" borderId="52" xfId="0" applyFont="1" applyFill="1" applyBorder="1" applyAlignment="1">
      <alignment horizontal="center" vertical="center" wrapText="1"/>
    </xf>
    <xf numFmtId="0" fontId="3" fillId="8" borderId="47" xfId="0" applyFont="1" applyFill="1" applyBorder="1" applyAlignment="1">
      <alignment horizontal="center" vertical="center" wrapText="1"/>
    </xf>
    <xf numFmtId="14" fontId="2" fillId="36" borderId="46" xfId="0" applyNumberFormat="1" applyFont="1" applyFill="1" applyBorder="1" applyAlignment="1">
      <alignment horizontal="center" vertical="center" wrapText="1"/>
    </xf>
    <xf numFmtId="0" fontId="2" fillId="36" borderId="47" xfId="0" applyFont="1" applyFill="1" applyBorder="1" applyAlignment="1">
      <alignment horizontal="center" vertical="center" wrapText="1"/>
    </xf>
    <xf numFmtId="0" fontId="2" fillId="36" borderId="50" xfId="0" applyFont="1" applyFill="1" applyBorder="1" applyAlignment="1">
      <alignment horizontal="center" vertical="center" wrapText="1"/>
    </xf>
    <xf numFmtId="0" fontId="10" fillId="25" borderId="52" xfId="0" applyFont="1" applyFill="1" applyBorder="1" applyAlignment="1">
      <alignment horizontal="center" vertical="center" wrapText="1"/>
    </xf>
    <xf numFmtId="0" fontId="2" fillId="42" borderId="52" xfId="0" applyFont="1" applyFill="1" applyBorder="1" applyAlignment="1">
      <alignment horizontal="center" vertical="center" wrapText="1"/>
    </xf>
    <xf numFmtId="0" fontId="10" fillId="20" borderId="52" xfId="0" applyFont="1" applyFill="1" applyBorder="1" applyAlignment="1">
      <alignment horizontal="center" vertical="center" wrapText="1"/>
    </xf>
    <xf numFmtId="0" fontId="10" fillId="43" borderId="52" xfId="0" applyFont="1" applyFill="1" applyBorder="1" applyAlignment="1">
      <alignment horizontal="center" vertical="center" wrapText="1"/>
    </xf>
    <xf numFmtId="0" fontId="2" fillId="36" borderId="61" xfId="0" applyFont="1" applyFill="1" applyBorder="1" applyAlignment="1">
      <alignment horizontal="center" vertical="center" wrapText="1"/>
    </xf>
    <xf numFmtId="176" fontId="2" fillId="36" borderId="52" xfId="0" applyNumberFormat="1" applyFont="1" applyFill="1" applyBorder="1" applyAlignment="1">
      <alignment horizontal="center" vertical="center" wrapText="1"/>
    </xf>
    <xf numFmtId="14" fontId="2" fillId="36" borderId="56" xfId="0" applyNumberFormat="1" applyFont="1" applyFill="1" applyBorder="1" applyAlignment="1">
      <alignment horizontal="center" vertical="center" wrapText="1"/>
    </xf>
    <xf numFmtId="0" fontId="2" fillId="36" borderId="57" xfId="0" applyFont="1" applyFill="1" applyBorder="1" applyAlignment="1">
      <alignment horizontal="center" vertical="center" wrapText="1"/>
    </xf>
    <xf numFmtId="0" fontId="2" fillId="8" borderId="57" xfId="0" applyFont="1" applyFill="1" applyBorder="1" applyAlignment="1">
      <alignment horizontal="center" vertical="center" wrapText="1"/>
    </xf>
    <xf numFmtId="0" fontId="2" fillId="3" borderId="57" xfId="0" applyFont="1" applyFill="1" applyBorder="1" applyAlignment="1">
      <alignment horizontal="center" vertical="center" wrapText="1"/>
    </xf>
    <xf numFmtId="0" fontId="2" fillId="36" borderId="60" xfId="0" applyFont="1" applyFill="1" applyBorder="1" applyAlignment="1">
      <alignment horizontal="center" vertical="center" wrapText="1"/>
    </xf>
    <xf numFmtId="14" fontId="2" fillId="44" borderId="62" xfId="0" applyNumberFormat="1" applyFont="1" applyFill="1" applyBorder="1" applyAlignment="1">
      <alignment horizontal="center" vertical="center" wrapText="1"/>
    </xf>
    <xf numFmtId="0" fontId="2" fillId="44" borderId="63" xfId="0" applyFont="1" applyFill="1" applyBorder="1" applyAlignment="1">
      <alignment horizontal="center" vertical="center" wrapText="1"/>
    </xf>
    <xf numFmtId="0" fontId="2" fillId="8" borderId="63" xfId="0" applyFont="1" applyFill="1" applyBorder="1" applyAlignment="1">
      <alignment horizontal="center" vertical="center" wrapText="1"/>
    </xf>
    <xf numFmtId="0" fontId="10" fillId="10" borderId="63" xfId="0" applyFont="1" applyFill="1" applyBorder="1" applyAlignment="1">
      <alignment horizontal="center" vertical="center" wrapText="1"/>
    </xf>
    <xf numFmtId="0" fontId="2" fillId="44" borderId="64" xfId="0" applyFont="1" applyFill="1" applyBorder="1" applyAlignment="1">
      <alignment horizontal="center" vertical="center" wrapText="1"/>
    </xf>
    <xf numFmtId="14" fontId="2" fillId="44" borderId="46" xfId="0" applyNumberFormat="1" applyFont="1" applyFill="1" applyBorder="1" applyAlignment="1">
      <alignment horizontal="center" vertical="center" wrapText="1"/>
    </xf>
    <xf numFmtId="0" fontId="2" fillId="44" borderId="47" xfId="0" applyFont="1" applyFill="1" applyBorder="1" applyAlignment="1">
      <alignment horizontal="center" vertical="center" wrapText="1"/>
    </xf>
    <xf numFmtId="0" fontId="2" fillId="44" borderId="52" xfId="0" applyFont="1" applyFill="1" applyBorder="1" applyAlignment="1">
      <alignment horizontal="center" vertical="center" wrapText="1"/>
    </xf>
    <xf numFmtId="0" fontId="2" fillId="44" borderId="50" xfId="0" applyFont="1" applyFill="1" applyBorder="1" applyAlignment="1">
      <alignment horizontal="center" vertical="center" wrapText="1"/>
    </xf>
    <xf numFmtId="14" fontId="2" fillId="44" borderId="51" xfId="0" applyNumberFormat="1" applyFont="1" applyFill="1" applyBorder="1" applyAlignment="1">
      <alignment horizontal="center" vertical="center" wrapText="1"/>
    </xf>
    <xf numFmtId="0" fontId="2" fillId="44" borderId="55" xfId="0" applyFont="1" applyFill="1" applyBorder="1" applyAlignment="1">
      <alignment horizontal="center" vertical="center" wrapText="1"/>
    </xf>
    <xf numFmtId="0" fontId="3" fillId="44" borderId="55" xfId="0" applyFont="1" applyFill="1" applyBorder="1" applyAlignment="1">
      <alignment horizontal="center" vertical="center" wrapText="1"/>
    </xf>
    <xf numFmtId="14" fontId="2" fillId="44" borderId="56" xfId="0" applyNumberFormat="1" applyFont="1" applyFill="1" applyBorder="1" applyAlignment="1">
      <alignment horizontal="center" vertical="center" wrapText="1"/>
    </xf>
    <xf numFmtId="0" fontId="2" fillId="44" borderId="57" xfId="0" applyFont="1" applyFill="1" applyBorder="1" applyAlignment="1">
      <alignment horizontal="center" vertical="center" wrapText="1"/>
    </xf>
    <xf numFmtId="0" fontId="2" fillId="44" borderId="60" xfId="0" applyFont="1" applyFill="1" applyBorder="1" applyAlignment="1">
      <alignment horizontal="center" vertical="center" wrapText="1"/>
    </xf>
    <xf numFmtId="14" fontId="2" fillId="45" borderId="62" xfId="0" applyNumberFormat="1" applyFont="1" applyFill="1" applyBorder="1" applyAlignment="1">
      <alignment horizontal="center" vertical="center" wrapText="1"/>
    </xf>
    <xf numFmtId="0" fontId="2" fillId="45" borderId="63" xfId="0" applyFont="1" applyFill="1" applyBorder="1" applyAlignment="1">
      <alignment horizontal="center" vertical="center" wrapText="1"/>
    </xf>
    <xf numFmtId="0" fontId="2" fillId="45" borderId="64" xfId="0" applyFont="1" applyFill="1" applyBorder="1" applyAlignment="1">
      <alignment horizontal="center" vertical="center" wrapText="1"/>
    </xf>
    <xf numFmtId="14" fontId="2" fillId="45" borderId="46" xfId="0" applyNumberFormat="1" applyFont="1" applyFill="1" applyBorder="1" applyAlignment="1">
      <alignment horizontal="center" vertical="center" wrapText="1"/>
    </xf>
    <xf numFmtId="0" fontId="2" fillId="45" borderId="47" xfId="0" applyFont="1" applyFill="1" applyBorder="1" applyAlignment="1">
      <alignment horizontal="center" vertical="center" wrapText="1"/>
    </xf>
    <xf numFmtId="0" fontId="2" fillId="45" borderId="50" xfId="0" applyFont="1" applyFill="1" applyBorder="1" applyAlignment="1">
      <alignment horizontal="center" vertical="center" wrapText="1"/>
    </xf>
    <xf numFmtId="14" fontId="2" fillId="45" borderId="51" xfId="0" applyNumberFormat="1" applyFont="1" applyFill="1" applyBorder="1" applyAlignment="1">
      <alignment horizontal="center" vertical="center" wrapText="1"/>
    </xf>
    <xf numFmtId="0" fontId="2" fillId="45" borderId="52" xfId="0" applyFont="1" applyFill="1" applyBorder="1" applyAlignment="1">
      <alignment horizontal="center" vertical="center" wrapText="1"/>
    </xf>
    <xf numFmtId="0" fontId="2" fillId="45" borderId="55" xfId="0" applyFont="1" applyFill="1" applyBorder="1" applyAlignment="1">
      <alignment horizontal="center" vertical="center" wrapText="1"/>
    </xf>
    <xf numFmtId="0" fontId="3" fillId="45" borderId="55" xfId="0" applyFont="1" applyFill="1" applyBorder="1" applyAlignment="1">
      <alignment horizontal="center" vertical="center" wrapText="1"/>
    </xf>
    <xf numFmtId="14" fontId="2" fillId="45" borderId="56" xfId="0" applyNumberFormat="1" applyFont="1" applyFill="1" applyBorder="1" applyAlignment="1">
      <alignment horizontal="center" vertical="center" wrapText="1"/>
    </xf>
    <xf numFmtId="0" fontId="2" fillId="45" borderId="57" xfId="0" applyFont="1" applyFill="1" applyBorder="1" applyAlignment="1">
      <alignment horizontal="center" vertical="center" wrapText="1"/>
    </xf>
    <xf numFmtId="0" fontId="2" fillId="45" borderId="60" xfId="0" applyFont="1" applyFill="1" applyBorder="1" applyAlignment="1">
      <alignment horizontal="center" vertical="center" wrapText="1"/>
    </xf>
    <xf numFmtId="0" fontId="2" fillId="7" borderId="47" xfId="0" applyFont="1" applyFill="1" applyBorder="1" applyAlignment="1">
      <alignment horizontal="center" vertical="center" wrapText="1"/>
    </xf>
    <xf numFmtId="14" fontId="2" fillId="23" borderId="46" xfId="0" applyNumberFormat="1" applyFont="1" applyFill="1" applyBorder="1" applyAlignment="1">
      <alignment horizontal="center" vertical="center" wrapText="1"/>
    </xf>
    <xf numFmtId="0" fontId="2" fillId="23" borderId="47" xfId="0" applyFont="1" applyFill="1" applyBorder="1" applyAlignment="1">
      <alignment horizontal="center" vertical="center" wrapText="1"/>
    </xf>
    <xf numFmtId="0" fontId="2" fillId="23" borderId="50" xfId="0" applyFont="1" applyFill="1" applyBorder="1" applyAlignment="1">
      <alignment horizontal="center" vertical="center" wrapText="1"/>
    </xf>
    <xf numFmtId="14" fontId="2" fillId="23" borderId="51" xfId="0" applyNumberFormat="1" applyFont="1" applyFill="1" applyBorder="1" applyAlignment="1">
      <alignment horizontal="center" vertical="center" wrapText="1"/>
    </xf>
    <xf numFmtId="0" fontId="2" fillId="23" borderId="52" xfId="0" applyFont="1" applyFill="1" applyBorder="1" applyAlignment="1">
      <alignment horizontal="center" vertical="center" wrapText="1"/>
    </xf>
    <xf numFmtId="0" fontId="10" fillId="37" borderId="52" xfId="0" applyFont="1" applyFill="1" applyBorder="1" applyAlignment="1">
      <alignment horizontal="center" vertical="center" wrapText="1"/>
    </xf>
    <xf numFmtId="0" fontId="2" fillId="23" borderId="55" xfId="0" applyFont="1" applyFill="1" applyBorder="1" applyAlignment="1">
      <alignment horizontal="center" vertical="center" wrapText="1"/>
    </xf>
    <xf numFmtId="0" fontId="2" fillId="21" borderId="52" xfId="0" applyFont="1" applyFill="1" applyBorder="1" applyAlignment="1">
      <alignment horizontal="center" vertical="center" wrapText="1"/>
    </xf>
    <xf numFmtId="0" fontId="2" fillId="33" borderId="52" xfId="0" applyFont="1" applyFill="1" applyBorder="1" applyAlignment="1">
      <alignment horizontal="center" vertical="center" wrapText="1"/>
    </xf>
    <xf numFmtId="14" fontId="21" fillId="3" borderId="51" xfId="0" applyNumberFormat="1" applyFont="1" applyFill="1" applyBorder="1" applyAlignment="1">
      <alignment horizontal="center" vertical="center" wrapText="1"/>
    </xf>
    <xf numFmtId="0" fontId="21" fillId="3" borderId="52" xfId="0" applyFont="1" applyFill="1" applyBorder="1" applyAlignment="1">
      <alignment horizontal="center" vertical="center" wrapText="1"/>
    </xf>
    <xf numFmtId="0" fontId="2" fillId="3" borderId="55" xfId="0" applyFont="1" applyFill="1" applyBorder="1" applyAlignment="1">
      <alignment horizontal="center" vertical="center" wrapText="1"/>
    </xf>
    <xf numFmtId="14" fontId="2" fillId="23" borderId="56" xfId="0" applyNumberFormat="1" applyFont="1" applyFill="1" applyBorder="1" applyAlignment="1">
      <alignment horizontal="center" vertical="center" wrapText="1"/>
    </xf>
    <xf numFmtId="0" fontId="2" fillId="23" borderId="57" xfId="0" applyFont="1" applyFill="1" applyBorder="1" applyAlignment="1">
      <alignment horizontal="center" vertical="center" wrapText="1"/>
    </xf>
    <xf numFmtId="0" fontId="2" fillId="23" borderId="60" xfId="0" applyFont="1" applyFill="1" applyBorder="1" applyAlignment="1">
      <alignment horizontal="center" vertical="center" wrapText="1"/>
    </xf>
    <xf numFmtId="14" fontId="2" fillId="23" borderId="67" xfId="0" applyNumberFormat="1" applyFont="1" applyFill="1" applyBorder="1" applyAlignment="1">
      <alignment horizontal="center" vertical="center" wrapText="1"/>
    </xf>
    <xf numFmtId="0" fontId="2" fillId="23" borderId="68" xfId="0" applyFont="1" applyFill="1" applyBorder="1" applyAlignment="1">
      <alignment horizontal="center" vertical="center" wrapText="1"/>
    </xf>
    <xf numFmtId="0" fontId="25" fillId="8" borderId="68" xfId="0" applyFont="1" applyFill="1" applyBorder="1" applyAlignment="1">
      <alignment horizontal="center" vertical="center" wrapText="1"/>
    </xf>
    <xf numFmtId="0" fontId="10" fillId="5" borderId="71" xfId="0" applyFont="1" applyFill="1" applyBorder="1" applyAlignment="1">
      <alignment horizontal="center" vertical="center" wrapText="1"/>
    </xf>
    <xf numFmtId="0" fontId="2" fillId="23" borderId="72" xfId="0" applyFont="1" applyFill="1" applyBorder="1" applyAlignment="1">
      <alignment horizontal="center" vertical="center" wrapText="1"/>
    </xf>
    <xf numFmtId="14" fontId="2" fillId="23" borderId="73" xfId="0" applyNumberFormat="1" applyFont="1" applyFill="1" applyBorder="1" applyAlignment="1">
      <alignment horizontal="center" vertical="center" wrapText="1"/>
    </xf>
    <xf numFmtId="0" fontId="2" fillId="23" borderId="74" xfId="0" applyFont="1" applyFill="1" applyBorder="1" applyAlignment="1">
      <alignment horizontal="center" vertical="center" wrapText="1"/>
    </xf>
    <xf numFmtId="0" fontId="2" fillId="8" borderId="74" xfId="0" applyFont="1" applyFill="1" applyBorder="1" applyAlignment="1">
      <alignment horizontal="center" vertical="center" wrapText="1"/>
    </xf>
    <xf numFmtId="0" fontId="2" fillId="23" borderId="77" xfId="0" applyFont="1" applyFill="1" applyBorder="1" applyAlignment="1">
      <alignment horizontal="center" vertical="center" wrapText="1"/>
    </xf>
    <xf numFmtId="0" fontId="10" fillId="5" borderId="78" xfId="0" applyFont="1" applyFill="1" applyBorder="1" applyAlignment="1">
      <alignment horizontal="center" vertical="center" wrapText="1"/>
    </xf>
    <xf numFmtId="0" fontId="2" fillId="14" borderId="74" xfId="0" applyFont="1" applyFill="1" applyBorder="1" applyAlignment="1">
      <alignment horizontal="center" vertical="center" wrapText="1"/>
    </xf>
    <xf numFmtId="0" fontId="2" fillId="8" borderId="79" xfId="0" applyFont="1" applyFill="1" applyBorder="1" applyAlignment="1">
      <alignment horizontal="center" vertical="center" wrapText="1"/>
    </xf>
    <xf numFmtId="0" fontId="2" fillId="23" borderId="78" xfId="0" applyFont="1" applyFill="1" applyBorder="1" applyAlignment="1">
      <alignment horizontal="center" vertical="center" wrapText="1"/>
    </xf>
    <xf numFmtId="14" fontId="3" fillId="36" borderId="73" xfId="0" applyNumberFormat="1" applyFont="1" applyFill="1" applyBorder="1" applyAlignment="1">
      <alignment horizontal="center" vertical="center" wrapText="1"/>
    </xf>
    <xf numFmtId="0" fontId="3" fillId="36" borderId="74" xfId="0" applyFont="1" applyFill="1" applyBorder="1" applyAlignment="1">
      <alignment horizontal="center" vertical="center" wrapText="1"/>
    </xf>
    <xf numFmtId="0" fontId="3" fillId="36" borderId="77" xfId="0" applyFont="1" applyFill="1" applyBorder="1" applyAlignment="1">
      <alignment horizontal="center" vertical="center" wrapText="1"/>
    </xf>
    <xf numFmtId="0" fontId="10" fillId="28" borderId="78" xfId="0" applyFont="1" applyFill="1" applyBorder="1" applyAlignment="1">
      <alignment horizontal="center" vertical="center" wrapText="1"/>
    </xf>
    <xf numFmtId="0" fontId="2" fillId="46" borderId="79" xfId="0" applyFont="1" applyFill="1" applyBorder="1" applyAlignment="1">
      <alignment horizontal="center" vertical="center" wrapText="1"/>
    </xf>
    <xf numFmtId="0" fontId="2" fillId="36" borderId="74" xfId="0" applyFont="1" applyFill="1" applyBorder="1" applyAlignment="1">
      <alignment horizontal="center" vertical="center" wrapText="1"/>
    </xf>
    <xf numFmtId="0" fontId="3" fillId="36" borderId="78" xfId="0" applyFont="1" applyFill="1" applyBorder="1" applyAlignment="1">
      <alignment horizontal="center" vertical="center" wrapText="1"/>
    </xf>
    <xf numFmtId="14" fontId="26" fillId="36" borderId="73" xfId="0" applyNumberFormat="1" applyFont="1" applyFill="1" applyBorder="1" applyAlignment="1">
      <alignment horizontal="center" vertical="center" wrapText="1"/>
    </xf>
    <xf numFmtId="0" fontId="26" fillId="36" borderId="74" xfId="0" applyFont="1" applyFill="1" applyBorder="1" applyAlignment="1">
      <alignment horizontal="center" vertical="center" wrapText="1"/>
    </xf>
    <xf numFmtId="0" fontId="21" fillId="8" borderId="79" xfId="0" applyFont="1" applyFill="1" applyBorder="1" applyAlignment="1">
      <alignment horizontal="center" vertical="center" wrapText="1"/>
    </xf>
    <xf numFmtId="0" fontId="21" fillId="36" borderId="74" xfId="0" applyFont="1" applyFill="1" applyBorder="1" applyAlignment="1">
      <alignment horizontal="center" vertical="center" wrapText="1"/>
    </xf>
    <xf numFmtId="0" fontId="10" fillId="32" borderId="74" xfId="0" applyFont="1" applyFill="1" applyBorder="1" applyAlignment="1">
      <alignment horizontal="center" vertical="center" wrapText="1"/>
    </xf>
    <xf numFmtId="0" fontId="27" fillId="36" borderId="77" xfId="0" applyFont="1" applyFill="1" applyBorder="1" applyAlignment="1">
      <alignment horizontal="center" vertical="center" wrapText="1"/>
    </xf>
    <xf numFmtId="0" fontId="3" fillId="7" borderId="79" xfId="0" applyFont="1" applyFill="1" applyBorder="1" applyAlignment="1">
      <alignment horizontal="center" vertical="center" wrapText="1"/>
    </xf>
    <xf numFmtId="0" fontId="2" fillId="44" borderId="79" xfId="0" applyFont="1" applyFill="1" applyBorder="1" applyAlignment="1">
      <alignment horizontal="center" vertical="center" wrapText="1"/>
    </xf>
    <xf numFmtId="0" fontId="2" fillId="8" borderId="80" xfId="0" applyFont="1" applyFill="1" applyBorder="1" applyAlignment="1">
      <alignment horizontal="center" vertical="center" wrapText="1"/>
    </xf>
    <xf numFmtId="0" fontId="2" fillId="3" borderId="74" xfId="0" applyFont="1" applyFill="1" applyBorder="1" applyAlignment="1">
      <alignment horizontal="center" vertical="center" wrapText="1"/>
    </xf>
    <xf numFmtId="14" fontId="3" fillId="35" borderId="67" xfId="0" applyNumberFormat="1" applyFont="1" applyFill="1" applyBorder="1" applyAlignment="1">
      <alignment horizontal="center" vertical="center" wrapText="1"/>
    </xf>
    <xf numFmtId="0" fontId="3" fillId="35" borderId="68" xfId="0" applyFont="1" applyFill="1" applyBorder="1" applyAlignment="1">
      <alignment horizontal="center" vertical="center" wrapText="1"/>
    </xf>
    <xf numFmtId="0" fontId="3" fillId="35" borderId="78" xfId="0" applyFont="1" applyFill="1" applyBorder="1" applyAlignment="1">
      <alignment horizontal="center" vertical="center" wrapText="1"/>
    </xf>
    <xf numFmtId="0" fontId="2" fillId="35" borderId="68" xfId="0" applyFont="1" applyFill="1" applyBorder="1" applyAlignment="1">
      <alignment horizontal="center" vertical="center" wrapText="1"/>
    </xf>
    <xf numFmtId="0" fontId="3" fillId="35" borderId="72" xfId="0" applyFont="1" applyFill="1" applyBorder="1" applyAlignment="1">
      <alignment horizontal="center" vertical="center" wrapText="1"/>
    </xf>
    <xf numFmtId="0" fontId="2" fillId="8" borderId="81" xfId="0" applyFont="1" applyFill="1" applyBorder="1" applyAlignment="1">
      <alignment horizontal="center" vertical="center" wrapText="1"/>
    </xf>
    <xf numFmtId="0" fontId="3" fillId="7" borderId="82" xfId="0" applyFont="1" applyFill="1" applyBorder="1" applyAlignment="1">
      <alignment horizontal="center" vertical="center" wrapText="1"/>
    </xf>
    <xf numFmtId="0" fontId="3" fillId="35" borderId="71" xfId="0" applyFont="1" applyFill="1" applyBorder="1" applyAlignment="1">
      <alignment horizontal="center" vertical="center" wrapText="1"/>
    </xf>
    <xf numFmtId="0" fontId="2" fillId="3" borderId="68" xfId="0" applyFont="1" applyFill="1" applyBorder="1" applyAlignment="1">
      <alignment horizontal="center" vertical="center" wrapText="1"/>
    </xf>
    <xf numFmtId="0" fontId="2" fillId="18" borderId="82" xfId="0" applyFont="1" applyFill="1" applyBorder="1" applyAlignment="1">
      <alignment horizontal="center" vertical="center" wrapText="1"/>
    </xf>
    <xf numFmtId="0" fontId="2" fillId="44" borderId="82" xfId="0" applyFont="1" applyFill="1" applyBorder="1" applyAlignment="1">
      <alignment horizontal="center" vertical="center" wrapText="1"/>
    </xf>
    <xf numFmtId="14" fontId="3" fillId="35" borderId="73" xfId="0" applyNumberFormat="1" applyFont="1" applyFill="1" applyBorder="1" applyAlignment="1">
      <alignment horizontal="center" vertical="center" wrapText="1"/>
    </xf>
    <xf numFmtId="0" fontId="3" fillId="35" borderId="74" xfId="0" applyFont="1" applyFill="1" applyBorder="1" applyAlignment="1">
      <alignment horizontal="center" vertical="center" wrapText="1"/>
    </xf>
    <xf numFmtId="0" fontId="2" fillId="35" borderId="74" xfId="0" applyFont="1" applyFill="1" applyBorder="1" applyAlignment="1">
      <alignment horizontal="center" vertical="center" wrapText="1"/>
    </xf>
    <xf numFmtId="0" fontId="3" fillId="35" borderId="77" xfId="0" applyFont="1" applyFill="1" applyBorder="1" applyAlignment="1">
      <alignment horizontal="center" vertical="center" wrapText="1"/>
    </xf>
    <xf numFmtId="14" fontId="3" fillId="23" borderId="67" xfId="0" applyNumberFormat="1" applyFont="1" applyFill="1" applyBorder="1" applyAlignment="1">
      <alignment horizontal="center" vertical="center" wrapText="1"/>
    </xf>
    <xf numFmtId="0" fontId="3" fillId="23" borderId="68" xfId="0" applyFont="1" applyFill="1" applyBorder="1" applyAlignment="1">
      <alignment horizontal="center" vertical="center" wrapText="1"/>
    </xf>
    <xf numFmtId="0" fontId="3" fillId="23" borderId="74" xfId="0" applyFont="1" applyFill="1" applyBorder="1" applyAlignment="1">
      <alignment horizontal="center" vertical="center" wrapText="1"/>
    </xf>
    <xf numFmtId="0" fontId="10" fillId="30" borderId="82" xfId="0" applyFont="1" applyFill="1" applyBorder="1" applyAlignment="1">
      <alignment horizontal="center" vertical="center" wrapText="1"/>
    </xf>
    <xf numFmtId="0" fontId="3" fillId="8" borderId="68" xfId="0" applyFont="1" applyFill="1" applyBorder="1" applyAlignment="1">
      <alignment horizontal="center" vertical="center" wrapText="1"/>
    </xf>
    <xf numFmtId="0" fontId="10" fillId="47" borderId="68" xfId="0" applyFont="1" applyFill="1" applyBorder="1" applyAlignment="1">
      <alignment horizontal="center" vertical="center" wrapText="1"/>
    </xf>
    <xf numFmtId="0" fontId="3" fillId="48" borderId="82" xfId="0" applyFont="1" applyFill="1" applyBorder="1" applyAlignment="1">
      <alignment horizontal="center" vertical="center" wrapText="1"/>
    </xf>
    <xf numFmtId="0" fontId="9" fillId="23" borderId="77" xfId="0" applyFont="1" applyFill="1" applyBorder="1" applyAlignment="1">
      <alignment horizontal="center" vertical="center" wrapText="1"/>
    </xf>
    <xf numFmtId="0" fontId="3" fillId="23" borderId="83" xfId="0" applyFont="1" applyFill="1" applyBorder="1" applyAlignment="1">
      <alignment horizontal="center" vertical="center" wrapText="1"/>
    </xf>
    <xf numFmtId="0" fontId="29" fillId="49" borderId="82" xfId="0" applyFont="1" applyFill="1" applyBorder="1" applyAlignment="1">
      <alignment horizontal="center" vertical="center" wrapText="1"/>
    </xf>
    <xf numFmtId="0" fontId="2" fillId="23" borderId="84" xfId="0" applyFont="1" applyFill="1" applyBorder="1" applyAlignment="1">
      <alignment horizontal="center" vertical="center" wrapText="1"/>
    </xf>
    <xf numFmtId="0" fontId="2" fillId="23" borderId="82" xfId="0" applyFont="1" applyFill="1" applyBorder="1" applyAlignment="1">
      <alignment horizontal="center" vertical="center" wrapText="1"/>
    </xf>
    <xf numFmtId="14" fontId="3" fillId="23" borderId="73" xfId="0" applyNumberFormat="1" applyFont="1" applyFill="1" applyBorder="1" applyAlignment="1">
      <alignment horizontal="center" vertical="center" wrapText="1"/>
    </xf>
    <xf numFmtId="0" fontId="2" fillId="8" borderId="82" xfId="0" applyFont="1" applyFill="1" applyBorder="1" applyAlignment="1">
      <alignment horizontal="center" vertical="center" wrapText="1"/>
    </xf>
    <xf numFmtId="14" fontId="25" fillId="50" borderId="85" xfId="0" applyNumberFormat="1" applyFont="1" applyFill="1" applyBorder="1" applyAlignment="1">
      <alignment horizontal="center" vertical="center" wrapText="1"/>
    </xf>
    <xf numFmtId="0" fontId="2" fillId="50" borderId="80" xfId="0" applyFont="1" applyFill="1" applyBorder="1" applyAlignment="1">
      <alignment horizontal="center" vertical="center" wrapText="1"/>
    </xf>
    <xf numFmtId="0" fontId="9" fillId="50" borderId="88" xfId="0" applyFont="1" applyFill="1" applyBorder="1" applyAlignment="1">
      <alignment horizontal="center" vertical="center" wrapText="1"/>
    </xf>
    <xf numFmtId="0" fontId="2" fillId="50" borderId="82" xfId="0" applyFont="1" applyFill="1" applyBorder="1" applyAlignment="1">
      <alignment horizontal="center" vertical="center" wrapText="1"/>
    </xf>
    <xf numFmtId="0" fontId="2" fillId="50" borderId="89" xfId="0" applyFont="1" applyFill="1" applyBorder="1" applyAlignment="1">
      <alignment horizontal="center" vertical="center" wrapText="1"/>
    </xf>
    <xf numFmtId="0" fontId="10" fillId="11" borderId="82" xfId="0" applyFont="1" applyFill="1" applyBorder="1" applyAlignment="1">
      <alignment horizontal="center" vertical="center" wrapText="1"/>
    </xf>
    <xf numFmtId="0" fontId="2" fillId="3" borderId="82" xfId="0" applyFont="1" applyFill="1" applyBorder="1" applyAlignment="1">
      <alignment horizontal="center" vertical="center" wrapText="1"/>
    </xf>
    <xf numFmtId="0" fontId="9" fillId="50" borderId="89" xfId="0" applyFont="1" applyFill="1" applyBorder="1" applyAlignment="1">
      <alignment horizontal="center" vertical="center" wrapText="1"/>
    </xf>
    <xf numFmtId="14" fontId="25" fillId="51" borderId="85" xfId="0" applyNumberFormat="1" applyFont="1" applyFill="1" applyBorder="1" applyAlignment="1">
      <alignment horizontal="center" vertical="center" wrapText="1"/>
    </xf>
    <xf numFmtId="0" fontId="2" fillId="51" borderId="82" xfId="0" applyFont="1" applyFill="1" applyBorder="1" applyAlignment="1">
      <alignment horizontal="center" vertical="center" wrapText="1"/>
    </xf>
    <xf numFmtId="0" fontId="2" fillId="51" borderId="89" xfId="0" applyFont="1" applyFill="1" applyBorder="1" applyAlignment="1">
      <alignment horizontal="center" vertical="center" wrapText="1"/>
    </xf>
    <xf numFmtId="0" fontId="10" fillId="5" borderId="82" xfId="0" applyFont="1" applyFill="1" applyBorder="1" applyAlignment="1">
      <alignment horizontal="center" vertical="center" wrapText="1"/>
    </xf>
    <xf numFmtId="0" fontId="3" fillId="51" borderId="82" xfId="0" applyFont="1" applyFill="1" applyBorder="1" applyAlignment="1">
      <alignment horizontal="center" vertical="center" wrapText="1"/>
    </xf>
    <xf numFmtId="0" fontId="3" fillId="52" borderId="82" xfId="0" applyFont="1" applyFill="1" applyBorder="1" applyAlignment="1">
      <alignment horizontal="center" vertical="center" wrapText="1"/>
    </xf>
    <xf numFmtId="0" fontId="3" fillId="51" borderId="89" xfId="0" applyFont="1" applyFill="1" applyBorder="1" applyAlignment="1">
      <alignment horizontal="center" vertical="center" wrapText="1"/>
    </xf>
    <xf numFmtId="14" fontId="25" fillId="51" borderId="90" xfId="0" applyNumberFormat="1" applyFont="1" applyFill="1" applyBorder="1" applyAlignment="1">
      <alignment horizontal="center" vertical="center" wrapText="1"/>
    </xf>
    <xf numFmtId="0" fontId="2" fillId="51" borderId="91" xfId="0" applyFont="1" applyFill="1" applyBorder="1" applyAlignment="1">
      <alignment horizontal="center" vertical="center" wrapText="1"/>
    </xf>
    <xf numFmtId="0" fontId="3" fillId="51" borderId="92" xfId="0" applyFont="1" applyFill="1" applyBorder="1" applyAlignment="1">
      <alignment horizontal="center" vertical="center" wrapText="1"/>
    </xf>
    <xf numFmtId="14" fontId="8" fillId="28" borderId="51" xfId="0" applyNumberFormat="1" applyFont="1" applyFill="1" applyBorder="1" applyAlignment="1">
      <alignment horizontal="center" vertical="center" wrapText="1"/>
    </xf>
    <xf numFmtId="0" fontId="8" fillId="28" borderId="52" xfId="0" applyFont="1" applyFill="1" applyBorder="1" applyAlignment="1">
      <alignment horizontal="center" vertical="center" wrapText="1"/>
    </xf>
    <xf numFmtId="0" fontId="8" fillId="28" borderId="53" xfId="0" applyFont="1" applyFill="1" applyBorder="1" applyAlignment="1">
      <alignment horizontal="center" vertical="center" wrapText="1"/>
    </xf>
    <xf numFmtId="0" fontId="8" fillId="28" borderId="29" xfId="0" applyFont="1" applyFill="1" applyBorder="1" applyAlignment="1">
      <alignment horizontal="center" vertical="center" wrapText="1"/>
    </xf>
    <xf numFmtId="0" fontId="2" fillId="35" borderId="47" xfId="0" applyFont="1" applyFill="1" applyBorder="1" applyAlignment="1">
      <alignment horizontal="center" vertical="center" wrapText="1"/>
    </xf>
    <xf numFmtId="0" fontId="10" fillId="32" borderId="52" xfId="0" applyFont="1" applyFill="1" applyBorder="1" applyAlignment="1">
      <alignment horizontal="center" vertical="center" wrapText="1"/>
    </xf>
    <xf numFmtId="0" fontId="2" fillId="50" borderId="52" xfId="0" applyFont="1" applyFill="1" applyBorder="1" applyAlignment="1">
      <alignment horizontal="center" vertical="center" wrapText="1"/>
    </xf>
    <xf numFmtId="14" fontId="8" fillId="28" borderId="46" xfId="0" applyNumberFormat="1" applyFont="1" applyFill="1" applyBorder="1" applyAlignment="1">
      <alignment horizontal="center" vertical="center" wrapText="1"/>
    </xf>
    <xf numFmtId="0" fontId="8" fillId="28" borderId="47" xfId="0" applyFont="1" applyFill="1" applyBorder="1" applyAlignment="1">
      <alignment horizontal="center" vertical="center" wrapText="1"/>
    </xf>
    <xf numFmtId="0" fontId="8" fillId="28" borderId="48" xfId="0" applyFont="1" applyFill="1" applyBorder="1" applyAlignment="1">
      <alignment horizontal="center" vertical="center" wrapText="1"/>
    </xf>
    <xf numFmtId="0" fontId="10" fillId="32" borderId="93" xfId="0" applyFont="1" applyFill="1" applyBorder="1" applyAlignment="1">
      <alignment horizontal="center" vertical="center" wrapText="1"/>
    </xf>
    <xf numFmtId="0" fontId="8" fillId="28" borderId="28" xfId="0" applyFont="1" applyFill="1" applyBorder="1" applyAlignment="1">
      <alignment horizontal="center" vertical="center" wrapText="1"/>
    </xf>
    <xf numFmtId="0" fontId="3" fillId="8" borderId="94" xfId="0" applyFont="1" applyFill="1" applyBorder="1" applyAlignment="1">
      <alignment horizontal="center" vertical="center" wrapText="1"/>
    </xf>
    <xf numFmtId="0" fontId="10" fillId="5" borderId="47" xfId="0" applyFont="1" applyFill="1" applyBorder="1" applyAlignment="1">
      <alignment horizontal="center" vertical="center" wrapText="1"/>
    </xf>
    <xf numFmtId="0" fontId="8" fillId="28" borderId="55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10" fillId="18" borderId="52" xfId="0" applyFont="1" applyFill="1" applyBorder="1" applyAlignment="1">
      <alignment horizontal="center" vertical="center" wrapText="1"/>
    </xf>
    <xf numFmtId="14" fontId="8" fillId="20" borderId="51" xfId="0" applyNumberFormat="1" applyFont="1" applyFill="1" applyBorder="1" applyAlignment="1">
      <alignment horizontal="center" vertical="center" wrapText="1"/>
    </xf>
    <xf numFmtId="0" fontId="8" fillId="20" borderId="52" xfId="0" applyFont="1" applyFill="1" applyBorder="1" applyAlignment="1">
      <alignment horizontal="center" vertical="center" wrapText="1"/>
    </xf>
    <xf numFmtId="0" fontId="8" fillId="20" borderId="55" xfId="0" applyFont="1" applyFill="1" applyBorder="1" applyAlignment="1">
      <alignment horizontal="center" vertical="center" wrapText="1"/>
    </xf>
    <xf numFmtId="0" fontId="25" fillId="4" borderId="52" xfId="0" applyFont="1" applyFill="1" applyBorder="1" applyAlignment="1">
      <alignment horizontal="center" vertical="center" wrapText="1"/>
    </xf>
    <xf numFmtId="14" fontId="8" fillId="20" borderId="97" xfId="0" applyNumberFormat="1" applyFont="1" applyFill="1" applyBorder="1" applyAlignment="1">
      <alignment horizontal="center" vertical="center" wrapText="1"/>
    </xf>
    <xf numFmtId="0" fontId="8" fillId="20" borderId="98" xfId="0" applyFont="1" applyFill="1" applyBorder="1" applyAlignment="1">
      <alignment horizontal="center" vertical="center" wrapText="1"/>
    </xf>
    <xf numFmtId="0" fontId="25" fillId="23" borderId="47" xfId="0" applyFont="1" applyFill="1" applyBorder="1" applyAlignment="1">
      <alignment horizontal="center" vertical="center" wrapText="1"/>
    </xf>
    <xf numFmtId="0" fontId="8" fillId="20" borderId="99" xfId="0" applyFont="1" applyFill="1" applyBorder="1" applyAlignment="1">
      <alignment horizontal="center" vertical="center" wrapText="1"/>
    </xf>
    <xf numFmtId="14" fontId="8" fillId="20" borderId="46" xfId="0" applyNumberFormat="1" applyFont="1" applyFill="1" applyBorder="1" applyAlignment="1">
      <alignment horizontal="center" vertical="center" wrapText="1"/>
    </xf>
    <xf numFmtId="0" fontId="8" fillId="20" borderId="47" xfId="0" applyFont="1" applyFill="1" applyBorder="1" applyAlignment="1">
      <alignment horizontal="center" vertical="center" wrapText="1"/>
    </xf>
    <xf numFmtId="0" fontId="8" fillId="20" borderId="48" xfId="0" applyFont="1" applyFill="1" applyBorder="1" applyAlignment="1">
      <alignment horizontal="center" vertical="center" wrapText="1"/>
    </xf>
    <xf numFmtId="0" fontId="8" fillId="20" borderId="100" xfId="0" applyFont="1" applyFill="1" applyBorder="1" applyAlignment="1">
      <alignment horizontal="center" vertical="center" wrapText="1"/>
    </xf>
    <xf numFmtId="0" fontId="8" fillId="32" borderId="93" xfId="0" applyFont="1" applyFill="1" applyBorder="1" applyAlignment="1">
      <alignment horizontal="center" vertical="center" wrapText="1"/>
    </xf>
    <xf numFmtId="0" fontId="8" fillId="20" borderId="50" xfId="0" applyFont="1" applyFill="1" applyBorder="1" applyAlignment="1">
      <alignment horizontal="center" vertical="center" wrapText="1"/>
    </xf>
    <xf numFmtId="0" fontId="8" fillId="20" borderId="53" xfId="0" applyFont="1" applyFill="1" applyBorder="1" applyAlignment="1">
      <alignment horizontal="center" vertical="center" wrapText="1"/>
    </xf>
    <xf numFmtId="0" fontId="25" fillId="35" borderId="47" xfId="0" applyFont="1" applyFill="1" applyBorder="1" applyAlignment="1">
      <alignment horizontal="center" vertical="center" wrapText="1"/>
    </xf>
    <xf numFmtId="0" fontId="25" fillId="53" borderId="52" xfId="0" applyFont="1" applyFill="1" applyBorder="1" applyAlignment="1">
      <alignment horizontal="center" vertical="center" wrapText="1"/>
    </xf>
    <xf numFmtId="0" fontId="25" fillId="35" borderId="52" xfId="0" applyFont="1" applyFill="1" applyBorder="1" applyAlignment="1">
      <alignment horizontal="center" vertical="center" wrapText="1"/>
    </xf>
    <xf numFmtId="0" fontId="8" fillId="20" borderId="61" xfId="0" applyFont="1" applyFill="1" applyBorder="1" applyAlignment="1">
      <alignment horizontal="center" vertical="center" wrapText="1"/>
    </xf>
    <xf numFmtId="0" fontId="8" fillId="20" borderId="29" xfId="0" applyFont="1" applyFill="1" applyBorder="1" applyAlignment="1">
      <alignment horizontal="center" vertical="center" wrapText="1"/>
    </xf>
    <xf numFmtId="0" fontId="8" fillId="18" borderId="52" xfId="0" applyFont="1" applyFill="1" applyBorder="1" applyAlignment="1">
      <alignment horizontal="center" vertical="center" wrapText="1"/>
    </xf>
    <xf numFmtId="0" fontId="30" fillId="20" borderId="55" xfId="0" applyFont="1" applyFill="1" applyBorder="1" applyAlignment="1">
      <alignment horizontal="center" vertical="center" wrapText="1"/>
    </xf>
    <xf numFmtId="0" fontId="25" fillId="7" borderId="52" xfId="0" applyFont="1" applyFill="1" applyBorder="1" applyAlignment="1">
      <alignment horizontal="center" vertical="center" wrapText="1"/>
    </xf>
    <xf numFmtId="0" fontId="25" fillId="50" borderId="52" xfId="0" applyFont="1" applyFill="1" applyBorder="1" applyAlignment="1">
      <alignment horizontal="center" vertical="center" wrapText="1"/>
    </xf>
    <xf numFmtId="14" fontId="8" fillId="30" borderId="51" xfId="0" applyNumberFormat="1" applyFont="1" applyFill="1" applyBorder="1" applyAlignment="1">
      <alignment horizontal="center" vertical="center" wrapText="1"/>
    </xf>
    <xf numFmtId="0" fontId="8" fillId="30" borderId="52" xfId="0" applyFont="1" applyFill="1" applyBorder="1" applyAlignment="1">
      <alignment horizontal="center" vertical="center" wrapText="1"/>
    </xf>
    <xf numFmtId="0" fontId="10" fillId="30" borderId="47" xfId="0" applyFont="1" applyFill="1" applyBorder="1" applyAlignment="1">
      <alignment horizontal="center" vertical="center" wrapText="1"/>
    </xf>
    <xf numFmtId="0" fontId="8" fillId="30" borderId="55" xfId="0" applyFont="1" applyFill="1" applyBorder="1" applyAlignment="1">
      <alignment horizontal="center" vertical="center" wrapText="1"/>
    </xf>
    <xf numFmtId="0" fontId="2" fillId="35" borderId="52" xfId="0" applyFont="1" applyFill="1" applyBorder="1" applyAlignment="1">
      <alignment horizontal="center" vertical="center" wrapText="1"/>
    </xf>
    <xf numFmtId="14" fontId="8" fillId="30" borderId="56" xfId="0" applyNumberFormat="1" applyFont="1" applyFill="1" applyBorder="1" applyAlignment="1">
      <alignment horizontal="center" vertical="center" wrapText="1"/>
    </xf>
    <xf numFmtId="0" fontId="8" fillId="30" borderId="57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8" fillId="30" borderId="60" xfId="0" applyFont="1" applyFill="1" applyBorder="1" applyAlignment="1">
      <alignment horizontal="center" vertical="center" wrapText="1"/>
    </xf>
    <xf numFmtId="14" fontId="8" fillId="43" borderId="46" xfId="0" applyNumberFormat="1" applyFont="1" applyFill="1" applyBorder="1" applyAlignment="1">
      <alignment horizontal="center" vertical="center" wrapText="1"/>
    </xf>
    <xf numFmtId="0" fontId="8" fillId="43" borderId="47" xfId="0" applyFont="1" applyFill="1" applyBorder="1" applyAlignment="1">
      <alignment horizontal="center" vertical="center" wrapText="1"/>
    </xf>
    <xf numFmtId="0" fontId="2" fillId="48" borderId="47" xfId="0" applyFont="1" applyFill="1" applyBorder="1" applyAlignment="1">
      <alignment horizontal="center" vertical="center" wrapText="1"/>
    </xf>
    <xf numFmtId="0" fontId="8" fillId="43" borderId="50" xfId="0" applyFont="1" applyFill="1" applyBorder="1" applyAlignment="1">
      <alignment horizontal="center" vertical="center" wrapText="1"/>
    </xf>
    <xf numFmtId="14" fontId="8" fillId="43" borderId="51" xfId="0" applyNumberFormat="1" applyFont="1" applyFill="1" applyBorder="1" applyAlignment="1">
      <alignment horizontal="center" vertical="center" wrapText="1"/>
    </xf>
    <xf numFmtId="0" fontId="8" fillId="43" borderId="52" xfId="0" applyFont="1" applyFill="1" applyBorder="1" applyAlignment="1">
      <alignment horizontal="center" vertical="center" wrapText="1"/>
    </xf>
    <xf numFmtId="0" fontId="9" fillId="5" borderId="52" xfId="0" applyFont="1" applyFill="1" applyBorder="1" applyAlignment="1">
      <alignment horizontal="center" vertical="center" wrapText="1"/>
    </xf>
    <xf numFmtId="0" fontId="8" fillId="43" borderId="55" xfId="0" applyFont="1" applyFill="1" applyBorder="1" applyAlignment="1">
      <alignment horizontal="center" vertical="center" wrapText="1"/>
    </xf>
    <xf numFmtId="0" fontId="2" fillId="48" borderId="52" xfId="0" applyFont="1" applyFill="1" applyBorder="1" applyAlignment="1">
      <alignment horizontal="center" vertical="center" wrapText="1"/>
    </xf>
    <xf numFmtId="0" fontId="2" fillId="52" borderId="52" xfId="0" applyFont="1" applyFill="1" applyBorder="1" applyAlignment="1">
      <alignment horizontal="center" vertical="center" wrapText="1"/>
    </xf>
    <xf numFmtId="14" fontId="8" fillId="31" borderId="51" xfId="0" applyNumberFormat="1" applyFont="1" applyFill="1" applyBorder="1" applyAlignment="1">
      <alignment horizontal="center" vertical="center" wrapText="1"/>
    </xf>
    <xf numFmtId="0" fontId="8" fillId="31" borderId="52" xfId="0" applyFont="1" applyFill="1" applyBorder="1" applyAlignment="1">
      <alignment horizontal="center" vertical="center" wrapText="1"/>
    </xf>
    <xf numFmtId="0" fontId="8" fillId="31" borderId="55" xfId="0" applyFont="1" applyFill="1" applyBorder="1" applyAlignment="1">
      <alignment horizontal="center" vertical="center" wrapText="1"/>
    </xf>
    <xf numFmtId="0" fontId="2" fillId="24" borderId="52" xfId="0" applyFont="1" applyFill="1" applyBorder="1" applyAlignment="1">
      <alignment horizontal="center" vertical="center" wrapText="1"/>
    </xf>
    <xf numFmtId="0" fontId="3" fillId="42" borderId="52" xfId="0" applyFont="1" applyFill="1" applyBorder="1" applyAlignment="1">
      <alignment horizontal="center" vertical="center" wrapText="1"/>
    </xf>
    <xf numFmtId="0" fontId="3" fillId="21" borderId="52" xfId="0" applyFont="1" applyFill="1" applyBorder="1" applyAlignment="1">
      <alignment horizontal="center" vertical="center" wrapText="1"/>
    </xf>
    <xf numFmtId="14" fontId="8" fillId="43" borderId="56" xfId="0" applyNumberFormat="1" applyFont="1" applyFill="1" applyBorder="1" applyAlignment="1">
      <alignment horizontal="center" vertical="center" wrapText="1"/>
    </xf>
    <xf numFmtId="0" fontId="8" fillId="43" borderId="57" xfId="0" applyFont="1" applyFill="1" applyBorder="1" applyAlignment="1">
      <alignment horizontal="center" vertical="center" wrapText="1"/>
    </xf>
    <xf numFmtId="0" fontId="3" fillId="21" borderId="57" xfId="0" applyFont="1" applyFill="1" applyBorder="1" applyAlignment="1">
      <alignment horizontal="center" vertical="center" wrapText="1"/>
    </xf>
    <xf numFmtId="0" fontId="8" fillId="43" borderId="60" xfId="0" applyFont="1" applyFill="1" applyBorder="1" applyAlignment="1">
      <alignment horizontal="center" vertical="center" wrapText="1"/>
    </xf>
    <xf numFmtId="14" fontId="8" fillId="43" borderId="47" xfId="0" applyNumberFormat="1" applyFont="1" applyFill="1" applyBorder="1" applyAlignment="1">
      <alignment horizontal="center" vertical="center" wrapText="1"/>
    </xf>
    <xf numFmtId="14" fontId="8" fillId="43" borderId="52" xfId="0" applyNumberFormat="1" applyFont="1" applyFill="1" applyBorder="1" applyAlignment="1">
      <alignment horizontal="center" vertical="center" wrapText="1"/>
    </xf>
    <xf numFmtId="14" fontId="8" fillId="20" borderId="52" xfId="0" applyNumberFormat="1" applyFont="1" applyFill="1" applyBorder="1" applyAlignment="1">
      <alignment horizontal="center" vertical="center" wrapText="1"/>
    </xf>
    <xf numFmtId="14" fontId="10" fillId="20" borderId="52" xfId="0" applyNumberFormat="1" applyFont="1" applyFill="1" applyBorder="1" applyAlignment="1">
      <alignment horizontal="center" vertical="center" wrapText="1"/>
    </xf>
    <xf numFmtId="0" fontId="2" fillId="43" borderId="52" xfId="0" applyFont="1" applyFill="1" applyBorder="1" applyAlignment="1">
      <alignment horizontal="center" vertical="center" wrapText="1"/>
    </xf>
    <xf numFmtId="0" fontId="3" fillId="8" borderId="53" xfId="0" applyFont="1" applyFill="1" applyBorder="1" applyAlignment="1">
      <alignment horizontal="center" vertical="center" wrapText="1"/>
    </xf>
    <xf numFmtId="0" fontId="3" fillId="8" borderId="54" xfId="0" applyFont="1" applyFill="1" applyBorder="1" applyAlignment="1">
      <alignment horizontal="center" vertical="center" wrapText="1"/>
    </xf>
    <xf numFmtId="14" fontId="8" fillId="30" borderId="52" xfId="0" applyNumberFormat="1" applyFont="1" applyFill="1" applyBorder="1" applyAlignment="1">
      <alignment horizontal="center" vertical="center" wrapText="1"/>
    </xf>
    <xf numFmtId="0" fontId="5" fillId="43" borderId="0" xfId="0" applyFont="1" applyFill="1" applyAlignment="1">
      <alignment vertical="center" wrapText="1"/>
    </xf>
    <xf numFmtId="14" fontId="8" fillId="0" borderId="52" xfId="0" applyNumberFormat="1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14" fontId="2" fillId="54" borderId="52" xfId="0" applyNumberFormat="1" applyFont="1" applyFill="1" applyBorder="1" applyAlignment="1">
      <alignment horizontal="center" vertical="center" wrapText="1"/>
    </xf>
    <xf numFmtId="14" fontId="2" fillId="26" borderId="52" xfId="0" applyNumberFormat="1" applyFont="1" applyFill="1" applyBorder="1" applyAlignment="1">
      <alignment horizontal="center" vertical="center" wrapText="1"/>
    </xf>
    <xf numFmtId="14" fontId="8" fillId="0" borderId="53" xfId="0" applyNumberFormat="1" applyFont="1" applyBorder="1" applyAlignment="1">
      <alignment vertical="center" wrapText="1"/>
    </xf>
    <xf numFmtId="14" fontId="8" fillId="0" borderId="54" xfId="0" applyNumberFormat="1" applyFont="1" applyBorder="1" applyAlignment="1">
      <alignment vertical="center" wrapText="1"/>
    </xf>
    <xf numFmtId="0" fontId="7" fillId="0" borderId="0" xfId="0" applyFont="1">
      <alignment vertical="center"/>
    </xf>
    <xf numFmtId="0" fontId="2" fillId="3" borderId="0" xfId="0" applyFont="1" applyFill="1">
      <alignment vertical="center"/>
    </xf>
    <xf numFmtId="0" fontId="5" fillId="39" borderId="0" xfId="0" applyFont="1" applyFill="1" applyAlignment="1">
      <alignment horizontal="center" vertical="center"/>
    </xf>
    <xf numFmtId="0" fontId="11" fillId="39" borderId="101" xfId="0" applyFont="1" applyFill="1" applyBorder="1" applyAlignment="1">
      <alignment horizontal="center" vertical="center"/>
    </xf>
    <xf numFmtId="0" fontId="11" fillId="39" borderId="0" xfId="0" applyFont="1" applyFill="1" applyAlignment="1">
      <alignment horizontal="center" vertical="center"/>
    </xf>
    <xf numFmtId="0" fontId="11" fillId="39" borderId="102" xfId="0" applyFont="1" applyFill="1" applyBorder="1" applyAlignment="1">
      <alignment horizontal="center" vertical="center"/>
    </xf>
    <xf numFmtId="0" fontId="34" fillId="39" borderId="103" xfId="0" applyFont="1" applyFill="1" applyBorder="1" applyAlignment="1">
      <alignment horizontal="center" vertical="center"/>
    </xf>
    <xf numFmtId="177" fontId="5" fillId="0" borderId="105" xfId="0" applyNumberFormat="1" applyFont="1" applyBorder="1" applyAlignment="1">
      <alignment horizontal="center" vertical="center"/>
    </xf>
    <xf numFmtId="177" fontId="5" fillId="0" borderId="106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5" fillId="0" borderId="110" xfId="0" applyNumberFormat="1" applyFont="1" applyBorder="1" applyAlignment="1">
      <alignment horizontal="center" vertical="center"/>
    </xf>
    <xf numFmtId="177" fontId="5" fillId="0" borderId="111" xfId="0" applyNumberFormat="1" applyFont="1" applyBorder="1" applyAlignment="1">
      <alignment horizontal="center" vertical="center"/>
    </xf>
    <xf numFmtId="0" fontId="2" fillId="40" borderId="71" xfId="0" applyFont="1" applyFill="1" applyBorder="1" applyAlignment="1">
      <alignment horizontal="center" vertical="center"/>
    </xf>
    <xf numFmtId="177" fontId="2" fillId="40" borderId="113" xfId="0" applyNumberFormat="1" applyFont="1" applyFill="1" applyBorder="1" applyAlignment="1">
      <alignment horizontal="center" vertical="center"/>
    </xf>
    <xf numFmtId="177" fontId="2" fillId="40" borderId="114" xfId="0" applyNumberFormat="1" applyFont="1" applyFill="1" applyBorder="1" applyAlignment="1">
      <alignment horizontal="center" vertical="center"/>
    </xf>
    <xf numFmtId="177" fontId="5" fillId="0" borderId="118" xfId="0" applyNumberFormat="1" applyFont="1" applyBorder="1" applyAlignment="1">
      <alignment horizontal="center" vertical="center"/>
    </xf>
    <xf numFmtId="177" fontId="5" fillId="0" borderId="119" xfId="0" applyNumberFormat="1" applyFont="1" applyBorder="1" applyAlignment="1">
      <alignment horizontal="center" vertical="center"/>
    </xf>
    <xf numFmtId="0" fontId="2" fillId="40" borderId="78" xfId="0" applyFont="1" applyFill="1" applyBorder="1" applyAlignment="1">
      <alignment horizontal="center" vertical="center"/>
    </xf>
    <xf numFmtId="177" fontId="2" fillId="40" borderId="118" xfId="0" applyNumberFormat="1" applyFont="1" applyFill="1" applyBorder="1" applyAlignment="1">
      <alignment horizontal="center" vertical="center"/>
    </xf>
    <xf numFmtId="177" fontId="2" fillId="40" borderId="119" xfId="0" applyNumberFormat="1" applyFont="1" applyFill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177" fontId="5" fillId="0" borderId="29" xfId="0" applyNumberFormat="1" applyFont="1" applyBorder="1" applyAlignment="1">
      <alignment horizontal="center" vertical="center"/>
    </xf>
    <xf numFmtId="177" fontId="2" fillId="40" borderId="29" xfId="0" applyNumberFormat="1" applyFont="1" applyFill="1" applyBorder="1" applyAlignment="1">
      <alignment horizontal="center" vertical="center"/>
    </xf>
    <xf numFmtId="177" fontId="2" fillId="40" borderId="123" xfId="0" applyNumberFormat="1" applyFont="1" applyFill="1" applyBorder="1" applyAlignment="1">
      <alignment horizontal="center" vertical="center"/>
    </xf>
    <xf numFmtId="177" fontId="5" fillId="0" borderId="124" xfId="0" applyNumberFormat="1" applyFont="1" applyBorder="1" applyAlignment="1">
      <alignment horizontal="center" vertical="center"/>
    </xf>
    <xf numFmtId="177" fontId="5" fillId="0" borderId="123" xfId="0" applyNumberFormat="1" applyFont="1" applyBorder="1" applyAlignment="1">
      <alignment horizontal="center" vertical="center"/>
    </xf>
    <xf numFmtId="177" fontId="2" fillId="40" borderId="129" xfId="0" applyNumberFormat="1" applyFont="1" applyFill="1" applyBorder="1" applyAlignment="1">
      <alignment horizontal="center" vertical="center"/>
    </xf>
    <xf numFmtId="0" fontId="2" fillId="40" borderId="104" xfId="0" applyFont="1" applyFill="1" applyBorder="1" applyAlignment="1">
      <alignment horizontal="center" vertical="center"/>
    </xf>
    <xf numFmtId="177" fontId="2" fillId="40" borderId="130" xfId="0" applyNumberFormat="1" applyFont="1" applyFill="1" applyBorder="1" applyAlignment="1">
      <alignment horizontal="center" vertical="center"/>
    </xf>
    <xf numFmtId="177" fontId="2" fillId="40" borderId="131" xfId="0" applyNumberFormat="1" applyFont="1" applyFill="1" applyBorder="1" applyAlignment="1">
      <alignment horizontal="center" vertical="center"/>
    </xf>
    <xf numFmtId="177" fontId="5" fillId="0" borderId="132" xfId="0" applyNumberFormat="1" applyFont="1" applyBorder="1" applyAlignment="1">
      <alignment horizontal="center" vertical="center"/>
    </xf>
    <xf numFmtId="177" fontId="5" fillId="0" borderId="133" xfId="0" applyNumberFormat="1" applyFont="1" applyBorder="1" applyAlignment="1">
      <alignment horizontal="center" vertical="center"/>
    </xf>
    <xf numFmtId="0" fontId="2" fillId="40" borderId="0" xfId="0" applyFont="1" applyFill="1" applyAlignment="1">
      <alignment horizontal="center" vertical="center"/>
    </xf>
    <xf numFmtId="177" fontId="2" fillId="40" borderId="13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3" borderId="135" xfId="0" applyFont="1" applyFill="1" applyBorder="1" applyAlignment="1">
      <alignment horizontal="center" vertical="center"/>
    </xf>
    <xf numFmtId="0" fontId="11" fillId="20" borderId="136" xfId="0" applyFont="1" applyFill="1" applyBorder="1" applyAlignment="1">
      <alignment horizontal="center" vertical="center"/>
    </xf>
    <xf numFmtId="0" fontId="5" fillId="43" borderId="137" xfId="0" applyFont="1" applyFill="1" applyBorder="1" applyAlignment="1">
      <alignment horizontal="center" vertical="center"/>
    </xf>
    <xf numFmtId="0" fontId="5" fillId="43" borderId="138" xfId="0" applyFont="1" applyFill="1" applyBorder="1" applyAlignment="1">
      <alignment horizontal="center" vertical="center"/>
    </xf>
    <xf numFmtId="0" fontId="5" fillId="0" borderId="139" xfId="0" applyFont="1" applyBorder="1" applyAlignment="1">
      <alignment horizontal="center" vertical="center"/>
    </xf>
    <xf numFmtId="179" fontId="8" fillId="11" borderId="140" xfId="1" applyNumberFormat="1" applyFont="1" applyFill="1" applyBorder="1" applyAlignment="1">
      <alignment horizontal="center" vertical="center"/>
    </xf>
    <xf numFmtId="179" fontId="8" fillId="0" borderId="141" xfId="0" applyNumberFormat="1" applyFont="1" applyBorder="1" applyAlignment="1">
      <alignment horizontal="center" vertical="center"/>
    </xf>
    <xf numFmtId="179" fontId="8" fillId="0" borderId="142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 readingOrder="1"/>
    </xf>
    <xf numFmtId="179" fontId="8" fillId="43" borderId="140" xfId="1" applyNumberFormat="1" applyFont="1" applyFill="1" applyBorder="1" applyAlignment="1">
      <alignment horizontal="center" vertical="center"/>
    </xf>
    <xf numFmtId="179" fontId="8" fillId="0" borderId="143" xfId="0" applyNumberFormat="1" applyFont="1" applyBorder="1" applyAlignment="1">
      <alignment horizontal="center" vertical="center"/>
    </xf>
    <xf numFmtId="0" fontId="5" fillId="43" borderId="144" xfId="0" applyFont="1" applyFill="1" applyBorder="1" applyAlignment="1">
      <alignment horizontal="center" vertical="center"/>
    </xf>
    <xf numFmtId="179" fontId="10" fillId="43" borderId="94" xfId="1" applyNumberFormat="1" applyFont="1" applyFill="1" applyBorder="1" applyAlignment="1">
      <alignment horizontal="center" vertical="center"/>
    </xf>
    <xf numFmtId="179" fontId="11" fillId="43" borderId="145" xfId="0" applyNumberFormat="1" applyFont="1" applyFill="1" applyBorder="1" applyAlignment="1">
      <alignment horizontal="center" vertical="center"/>
    </xf>
    <xf numFmtId="179" fontId="11" fillId="43" borderId="14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8" fontId="2" fillId="0" borderId="0" xfId="0" applyNumberFormat="1" applyFont="1">
      <alignment vertical="center"/>
    </xf>
    <xf numFmtId="2" fontId="5" fillId="0" borderId="101" xfId="0" applyNumberFormat="1" applyFont="1" applyBorder="1" applyAlignment="1">
      <alignment horizontal="center" vertical="center"/>
    </xf>
    <xf numFmtId="2" fontId="5" fillId="0" borderId="103" xfId="0" applyNumberFormat="1" applyFont="1" applyBorder="1" applyAlignment="1">
      <alignment horizontal="center" vertical="center"/>
    </xf>
    <xf numFmtId="0" fontId="5" fillId="39" borderId="49" xfId="0" applyFont="1" applyFill="1" applyBorder="1" applyAlignment="1">
      <alignment horizontal="center" vertical="center"/>
    </xf>
    <xf numFmtId="0" fontId="11" fillId="39" borderId="47" xfId="0" applyFont="1" applyFill="1" applyBorder="1" applyAlignment="1">
      <alignment horizontal="center" vertical="center"/>
    </xf>
    <xf numFmtId="0" fontId="5" fillId="39" borderId="47" xfId="0" applyFont="1" applyFill="1" applyBorder="1" applyAlignment="1">
      <alignment horizontal="center" vertical="center"/>
    </xf>
    <xf numFmtId="0" fontId="34" fillId="0" borderId="147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8" fillId="0" borderId="52" xfId="1" applyNumberFormat="1" applyFont="1" applyFill="1" applyBorder="1" applyAlignment="1">
      <alignment horizontal="center" vertical="center"/>
    </xf>
    <xf numFmtId="0" fontId="9" fillId="43" borderId="52" xfId="1" applyNumberFormat="1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9" fontId="9" fillId="0" borderId="147" xfId="0" applyNumberFormat="1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8" fillId="0" borderId="54" xfId="1" applyNumberFormat="1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8" fillId="0" borderId="148" xfId="0" applyFont="1" applyBorder="1" applyAlignment="1">
      <alignment horizontal="center" vertical="center"/>
    </xf>
    <xf numFmtId="0" fontId="30" fillId="0" borderId="148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5" fillId="0" borderId="148" xfId="0" applyFont="1" applyBorder="1" applyAlignment="1">
      <alignment horizontal="center" vertical="center"/>
    </xf>
    <xf numFmtId="0" fontId="8" fillId="0" borderId="149" xfId="0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/>
    </xf>
    <xf numFmtId="0" fontId="9" fillId="43" borderId="6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30" fillId="0" borderId="61" xfId="0" applyFont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0" fontId="30" fillId="0" borderId="149" xfId="0" applyFont="1" applyBorder="1" applyAlignment="1">
      <alignment horizontal="center" vertical="center" wrapText="1"/>
    </xf>
    <xf numFmtId="0" fontId="30" fillId="0" borderId="104" xfId="0" applyFont="1" applyBorder="1" applyAlignment="1">
      <alignment horizontal="center" vertical="center" wrapText="1"/>
    </xf>
    <xf numFmtId="0" fontId="30" fillId="0" borderId="148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5" fillId="0" borderId="52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11" fillId="39" borderId="47" xfId="0" applyFont="1" applyFill="1" applyBorder="1" applyAlignment="1">
      <alignment horizontal="center" vertical="center"/>
    </xf>
    <xf numFmtId="0" fontId="30" fillId="0" borderId="5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77" fontId="2" fillId="8" borderId="112" xfId="0" applyNumberFormat="1" applyFont="1" applyFill="1" applyBorder="1" applyAlignment="1">
      <alignment horizontal="center" vertical="center"/>
    </xf>
    <xf numFmtId="177" fontId="2" fillId="8" borderId="134" xfId="0" applyNumberFormat="1" applyFont="1" applyFill="1" applyBorder="1" applyAlignment="1">
      <alignment horizontal="center" vertical="center"/>
    </xf>
    <xf numFmtId="177" fontId="8" fillId="0" borderId="122" xfId="0" applyNumberFormat="1" applyFont="1" applyBorder="1" applyAlignment="1">
      <alignment horizontal="center" vertical="center"/>
    </xf>
    <xf numFmtId="0" fontId="30" fillId="0" borderId="103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177" fontId="8" fillId="0" borderId="102" xfId="0" applyNumberFormat="1" applyFont="1" applyBorder="1" applyAlignment="1">
      <alignment horizontal="center" vertical="center"/>
    </xf>
    <xf numFmtId="0" fontId="10" fillId="0" borderId="10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8" fontId="9" fillId="55" borderId="121" xfId="2" applyNumberFormat="1" applyFont="1" applyFill="1" applyBorder="1" applyAlignment="1">
      <alignment horizontal="center" vertical="center"/>
    </xf>
    <xf numFmtId="177" fontId="2" fillId="8" borderId="16" xfId="0" applyNumberFormat="1" applyFont="1" applyFill="1" applyBorder="1" applyAlignment="1">
      <alignment horizontal="center" vertical="center"/>
    </xf>
    <xf numFmtId="177" fontId="2" fillId="8" borderId="107" xfId="0" applyNumberFormat="1" applyFont="1" applyFill="1" applyBorder="1" applyAlignment="1">
      <alignment horizontal="center" vertical="center"/>
    </xf>
    <xf numFmtId="177" fontId="5" fillId="0" borderId="120" xfId="0" applyNumberFormat="1" applyFont="1" applyBorder="1" applyAlignment="1">
      <alignment horizontal="center" vertical="center"/>
    </xf>
    <xf numFmtId="177" fontId="5" fillId="0" borderId="108" xfId="0" applyNumberFormat="1" applyFont="1" applyBorder="1" applyAlignment="1">
      <alignment horizontal="center" vertical="center"/>
    </xf>
    <xf numFmtId="0" fontId="30" fillId="0" borderId="121" xfId="0" applyFont="1" applyBorder="1" applyAlignment="1">
      <alignment horizontal="center" vertical="center" wrapText="1"/>
    </xf>
    <xf numFmtId="0" fontId="30" fillId="0" borderId="78" xfId="0" applyFont="1" applyBorder="1" applyAlignment="1">
      <alignment horizontal="center" vertical="center" wrapText="1"/>
    </xf>
    <xf numFmtId="0" fontId="30" fillId="0" borderId="109" xfId="0" applyFont="1" applyBorder="1" applyAlignment="1">
      <alignment horizontal="center" vertical="center" wrapText="1"/>
    </xf>
    <xf numFmtId="178" fontId="9" fillId="55" borderId="109" xfId="2" applyNumberFormat="1" applyFont="1" applyFill="1" applyBorder="1" applyAlignment="1">
      <alignment horizontal="center" vertical="center"/>
    </xf>
    <xf numFmtId="177" fontId="8" fillId="0" borderId="120" xfId="0" applyNumberFormat="1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177" fontId="2" fillId="8" borderId="125" xfId="0" applyNumberFormat="1" applyFont="1" applyFill="1" applyBorder="1" applyAlignment="1">
      <alignment horizontal="center" vertical="center"/>
    </xf>
    <xf numFmtId="177" fontId="2" fillId="8" borderId="115" xfId="0" applyNumberFormat="1" applyFont="1" applyFill="1" applyBorder="1" applyAlignment="1">
      <alignment horizontal="center" vertical="center"/>
    </xf>
    <xf numFmtId="177" fontId="8" fillId="0" borderId="126" xfId="0" applyNumberFormat="1" applyFont="1" applyBorder="1" applyAlignment="1">
      <alignment horizontal="center" vertical="center"/>
    </xf>
    <xf numFmtId="177" fontId="8" fillId="0" borderId="116" xfId="0" applyNumberFormat="1" applyFont="1" applyBorder="1" applyAlignment="1">
      <alignment horizontal="center" vertical="center"/>
    </xf>
    <xf numFmtId="0" fontId="30" fillId="0" borderId="127" xfId="0" applyFont="1" applyBorder="1" applyAlignment="1">
      <alignment horizontal="center" vertical="center" wrapText="1"/>
    </xf>
    <xf numFmtId="0" fontId="30" fillId="0" borderId="128" xfId="0" applyFont="1" applyBorder="1" applyAlignment="1">
      <alignment horizontal="center" vertical="center" wrapText="1"/>
    </xf>
    <xf numFmtId="0" fontId="30" fillId="0" borderId="126" xfId="0" applyFont="1" applyBorder="1" applyAlignment="1">
      <alignment horizontal="center" vertical="center" wrapText="1"/>
    </xf>
    <xf numFmtId="0" fontId="30" fillId="0" borderId="102" xfId="0" applyFont="1" applyBorder="1" applyAlignment="1">
      <alignment horizontal="center" vertical="center" wrapText="1"/>
    </xf>
    <xf numFmtId="0" fontId="30" fillId="0" borderId="117" xfId="0" applyFont="1" applyBorder="1" applyAlignment="1">
      <alignment horizontal="center" vertical="center" wrapText="1"/>
    </xf>
    <xf numFmtId="0" fontId="30" fillId="0" borderId="71" xfId="0" applyFont="1" applyBorder="1" applyAlignment="1">
      <alignment horizontal="center" vertical="center" wrapText="1"/>
    </xf>
    <xf numFmtId="0" fontId="30" fillId="0" borderId="116" xfId="0" applyFont="1" applyBorder="1" applyAlignment="1">
      <alignment horizontal="center" vertical="center" wrapText="1"/>
    </xf>
    <xf numFmtId="177" fontId="5" fillId="0" borderId="122" xfId="0" applyNumberFormat="1" applyFont="1" applyBorder="1" applyAlignment="1">
      <alignment horizontal="center" vertical="center"/>
    </xf>
    <xf numFmtId="178" fontId="9" fillId="55" borderId="103" xfId="2" applyNumberFormat="1" applyFont="1" applyFill="1" applyBorder="1" applyAlignment="1">
      <alignment horizontal="center" vertical="center"/>
    </xf>
    <xf numFmtId="0" fontId="5" fillId="0" borderId="78" xfId="0" applyFont="1" applyBorder="1" applyAlignment="1">
      <alignment horizontal="center" vertical="center" wrapText="1"/>
    </xf>
    <xf numFmtId="178" fontId="9" fillId="55" borderId="117" xfId="2" applyNumberFormat="1" applyFont="1" applyFill="1" applyBorder="1" applyAlignment="1">
      <alignment horizontal="center" vertical="center"/>
    </xf>
    <xf numFmtId="0" fontId="8" fillId="0" borderId="78" xfId="0" applyFont="1" applyBorder="1" applyAlignment="1">
      <alignment horizontal="center" vertical="center" wrapText="1"/>
    </xf>
    <xf numFmtId="0" fontId="10" fillId="0" borderId="121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 wrapText="1"/>
    </xf>
    <xf numFmtId="14" fontId="8" fillId="0" borderId="53" xfId="0" applyNumberFormat="1" applyFont="1" applyBorder="1" applyAlignment="1">
      <alignment horizontal="center" vertical="center" wrapText="1"/>
    </xf>
    <xf numFmtId="14" fontId="8" fillId="0" borderId="54" xfId="0" applyNumberFormat="1" applyFont="1" applyBorder="1" applyAlignment="1">
      <alignment horizontal="center" vertical="center" wrapText="1"/>
    </xf>
    <xf numFmtId="0" fontId="11" fillId="39" borderId="103" xfId="0" applyFont="1" applyFill="1" applyBorder="1" applyAlignment="1">
      <alignment horizontal="center" vertical="center"/>
    </xf>
    <xf numFmtId="0" fontId="11" fillId="39" borderId="0" xfId="0" applyFont="1" applyFill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177" fontId="5" fillId="0" borderId="102" xfId="0" applyNumberFormat="1" applyFont="1" applyBorder="1" applyAlignment="1">
      <alignment horizontal="center" vertical="center"/>
    </xf>
    <xf numFmtId="177" fontId="5" fillId="0" borderId="116" xfId="0" applyNumberFormat="1" applyFont="1" applyBorder="1" applyAlignment="1">
      <alignment horizontal="center" vertical="center"/>
    </xf>
    <xf numFmtId="0" fontId="8" fillId="43" borderId="53" xfId="0" applyFont="1" applyFill="1" applyBorder="1" applyAlignment="1">
      <alignment horizontal="center" vertical="center" wrapText="1"/>
    </xf>
    <xf numFmtId="0" fontId="8" fillId="43" borderId="54" xfId="0" applyFont="1" applyFill="1" applyBorder="1" applyAlignment="1">
      <alignment horizontal="center" vertical="center" wrapText="1"/>
    </xf>
    <xf numFmtId="0" fontId="8" fillId="30" borderId="53" xfId="0" applyFont="1" applyFill="1" applyBorder="1" applyAlignment="1">
      <alignment horizontal="center" vertical="center" wrapText="1"/>
    </xf>
    <xf numFmtId="0" fontId="8" fillId="30" borderId="54" xfId="0" applyFont="1" applyFill="1" applyBorder="1" applyAlignment="1">
      <alignment horizontal="center" vertical="center" wrapText="1"/>
    </xf>
    <xf numFmtId="0" fontId="8" fillId="20" borderId="53" xfId="0" applyFont="1" applyFill="1" applyBorder="1" applyAlignment="1">
      <alignment horizontal="center" vertical="center" wrapText="1"/>
    </xf>
    <xf numFmtId="0" fontId="8" fillId="20" borderId="54" xfId="0" applyFont="1" applyFill="1" applyBorder="1" applyAlignment="1">
      <alignment horizontal="center" vertical="center" wrapText="1"/>
    </xf>
    <xf numFmtId="0" fontId="8" fillId="43" borderId="58" xfId="0" applyFont="1" applyFill="1" applyBorder="1" applyAlignment="1">
      <alignment horizontal="center" vertical="center" wrapText="1"/>
    </xf>
    <xf numFmtId="0" fontId="8" fillId="43" borderId="59" xfId="0" applyFont="1" applyFill="1" applyBorder="1" applyAlignment="1">
      <alignment horizontal="center" vertical="center" wrapText="1"/>
    </xf>
    <xf numFmtId="0" fontId="8" fillId="43" borderId="48" xfId="0" applyFont="1" applyFill="1" applyBorder="1" applyAlignment="1">
      <alignment horizontal="center" vertical="center" wrapText="1"/>
    </xf>
    <xf numFmtId="0" fontId="8" fillId="43" borderId="49" xfId="0" applyFont="1" applyFill="1" applyBorder="1" applyAlignment="1">
      <alignment horizontal="center" vertical="center" wrapText="1"/>
    </xf>
    <xf numFmtId="0" fontId="8" fillId="31" borderId="52" xfId="0" applyFont="1" applyFill="1" applyBorder="1" applyAlignment="1">
      <alignment horizontal="center" vertical="center" wrapText="1"/>
    </xf>
    <xf numFmtId="0" fontId="8" fillId="31" borderId="53" xfId="0" applyFont="1" applyFill="1" applyBorder="1" applyAlignment="1">
      <alignment horizontal="center" vertical="center" wrapText="1"/>
    </xf>
    <xf numFmtId="0" fontId="8" fillId="31" borderId="54" xfId="0" applyFont="1" applyFill="1" applyBorder="1" applyAlignment="1">
      <alignment horizontal="center" vertical="center" wrapText="1"/>
    </xf>
    <xf numFmtId="0" fontId="8" fillId="43" borderId="52" xfId="0" applyFont="1" applyFill="1" applyBorder="1" applyAlignment="1">
      <alignment horizontal="center" vertical="center" wrapText="1"/>
    </xf>
    <xf numFmtId="0" fontId="8" fillId="43" borderId="47" xfId="0" applyFont="1" applyFill="1" applyBorder="1" applyAlignment="1">
      <alignment horizontal="center" vertical="center" wrapText="1"/>
    </xf>
    <xf numFmtId="0" fontId="8" fillId="30" borderId="52" xfId="0" applyFont="1" applyFill="1" applyBorder="1" applyAlignment="1">
      <alignment horizontal="center" vertical="center" wrapText="1"/>
    </xf>
    <xf numFmtId="0" fontId="8" fillId="30" borderId="57" xfId="0" applyFont="1" applyFill="1" applyBorder="1" applyAlignment="1">
      <alignment horizontal="center" vertical="center" wrapText="1"/>
    </xf>
    <xf numFmtId="0" fontId="8" fillId="20" borderId="78" xfId="0" applyFont="1" applyFill="1" applyBorder="1" applyAlignment="1">
      <alignment horizontal="center" vertical="center" wrapText="1"/>
    </xf>
    <xf numFmtId="0" fontId="8" fillId="20" borderId="52" xfId="0" applyFont="1" applyFill="1" applyBorder="1" applyAlignment="1">
      <alignment horizontal="center" vertical="center" wrapText="1"/>
    </xf>
    <xf numFmtId="0" fontId="8" fillId="20" borderId="95" xfId="0" applyFont="1" applyFill="1" applyBorder="1" applyAlignment="1">
      <alignment horizontal="center" vertical="center" wrapText="1"/>
    </xf>
    <xf numFmtId="0" fontId="8" fillId="20" borderId="96" xfId="0" applyFont="1" applyFill="1" applyBorder="1" applyAlignment="1">
      <alignment horizontal="center" vertical="center" wrapText="1"/>
    </xf>
    <xf numFmtId="0" fontId="8" fillId="20" borderId="71" xfId="0" applyFont="1" applyFill="1" applyBorder="1" applyAlignment="1">
      <alignment horizontal="center" vertical="center" wrapText="1"/>
    </xf>
    <xf numFmtId="0" fontId="8" fillId="20" borderId="49" xfId="0" applyFont="1" applyFill="1" applyBorder="1" applyAlignment="1">
      <alignment horizontal="center" vertical="center" wrapText="1"/>
    </xf>
    <xf numFmtId="0" fontId="8" fillId="28" borderId="53" xfId="0" applyFont="1" applyFill="1" applyBorder="1" applyAlignment="1">
      <alignment horizontal="center" vertical="center" wrapText="1"/>
    </xf>
    <xf numFmtId="0" fontId="8" fillId="28" borderId="54" xfId="0" applyFont="1" applyFill="1" applyBorder="1" applyAlignment="1">
      <alignment horizontal="center" vertical="center" wrapText="1"/>
    </xf>
    <xf numFmtId="0" fontId="8" fillId="28" borderId="48" xfId="0" applyFont="1" applyFill="1" applyBorder="1" applyAlignment="1">
      <alignment horizontal="center" vertical="center" wrapText="1"/>
    </xf>
    <xf numFmtId="0" fontId="8" fillId="28" borderId="49" xfId="0" applyFont="1" applyFill="1" applyBorder="1" applyAlignment="1">
      <alignment horizontal="center" vertical="center" wrapText="1"/>
    </xf>
    <xf numFmtId="0" fontId="2" fillId="51" borderId="82" xfId="0" applyFont="1" applyFill="1" applyBorder="1" applyAlignment="1">
      <alignment horizontal="center" vertical="center" wrapText="1"/>
    </xf>
    <xf numFmtId="0" fontId="2" fillId="51" borderId="91" xfId="0" applyFont="1" applyFill="1" applyBorder="1" applyAlignment="1">
      <alignment horizontal="center" vertical="center" wrapText="1"/>
    </xf>
    <xf numFmtId="0" fontId="2" fillId="50" borderId="82" xfId="0" applyFont="1" applyFill="1" applyBorder="1" applyAlignment="1">
      <alignment horizontal="center" vertical="center" wrapText="1"/>
    </xf>
    <xf numFmtId="0" fontId="2" fillId="50" borderId="86" xfId="0" applyFont="1" applyFill="1" applyBorder="1" applyAlignment="1">
      <alignment horizontal="center" vertical="center" wrapText="1"/>
    </xf>
    <xf numFmtId="0" fontId="2" fillId="50" borderId="87" xfId="0" applyFont="1" applyFill="1" applyBorder="1" applyAlignment="1">
      <alignment horizontal="center" vertical="center" wrapText="1"/>
    </xf>
    <xf numFmtId="0" fontId="3" fillId="23" borderId="75" xfId="0" applyFont="1" applyFill="1" applyBorder="1" applyAlignment="1">
      <alignment horizontal="center" vertical="center" wrapText="1"/>
    </xf>
    <xf numFmtId="0" fontId="3" fillId="23" borderId="76" xfId="0" applyFont="1" applyFill="1" applyBorder="1" applyAlignment="1">
      <alignment horizontal="center" vertical="center" wrapText="1"/>
    </xf>
    <xf numFmtId="0" fontId="3" fillId="23" borderId="69" xfId="0" applyFont="1" applyFill="1" applyBorder="1" applyAlignment="1">
      <alignment horizontal="center" vertical="center" wrapText="1"/>
    </xf>
    <xf numFmtId="0" fontId="3" fillId="23" borderId="70" xfId="0" applyFont="1" applyFill="1" applyBorder="1" applyAlignment="1">
      <alignment horizontal="center" vertical="center" wrapText="1"/>
    </xf>
    <xf numFmtId="0" fontId="3" fillId="23" borderId="83" xfId="0" applyFont="1" applyFill="1" applyBorder="1" applyAlignment="1">
      <alignment horizontal="center" vertical="center" wrapText="1"/>
    </xf>
    <xf numFmtId="0" fontId="3" fillId="35" borderId="75" xfId="0" applyFont="1" applyFill="1" applyBorder="1" applyAlignment="1">
      <alignment horizontal="center" vertical="center" wrapText="1"/>
    </xf>
    <xf numFmtId="0" fontId="3" fillId="35" borderId="76" xfId="0" applyFont="1" applyFill="1" applyBorder="1" applyAlignment="1">
      <alignment horizontal="center" vertical="center" wrapText="1"/>
    </xf>
    <xf numFmtId="0" fontId="3" fillId="36" borderId="75" xfId="0" applyFont="1" applyFill="1" applyBorder="1" applyAlignment="1">
      <alignment horizontal="center" vertical="center" wrapText="1"/>
    </xf>
    <xf numFmtId="0" fontId="3" fillId="36" borderId="76" xfId="0" applyFont="1" applyFill="1" applyBorder="1" applyAlignment="1">
      <alignment horizontal="center" vertical="center" wrapText="1"/>
    </xf>
    <xf numFmtId="0" fontId="26" fillId="36" borderId="75" xfId="0" applyFont="1" applyFill="1" applyBorder="1" applyAlignment="1">
      <alignment horizontal="center" vertical="center" wrapText="1"/>
    </xf>
    <xf numFmtId="0" fontId="26" fillId="36" borderId="76" xfId="0" applyFont="1" applyFill="1" applyBorder="1" applyAlignment="1">
      <alignment horizontal="center" vertical="center" wrapText="1"/>
    </xf>
    <xf numFmtId="0" fontId="2" fillId="23" borderId="75" xfId="0" applyFont="1" applyFill="1" applyBorder="1" applyAlignment="1">
      <alignment horizontal="center" vertical="center" wrapText="1"/>
    </xf>
    <xf numFmtId="0" fontId="2" fillId="23" borderId="76" xfId="0" applyFont="1" applyFill="1" applyBorder="1" applyAlignment="1">
      <alignment horizontal="center" vertical="center" wrapText="1"/>
    </xf>
    <xf numFmtId="0" fontId="2" fillId="23" borderId="52" xfId="0" applyFont="1" applyFill="1" applyBorder="1" applyAlignment="1">
      <alignment horizontal="center" vertical="center" wrapText="1"/>
    </xf>
    <xf numFmtId="0" fontId="2" fillId="23" borderId="57" xfId="0" applyFont="1" applyFill="1" applyBorder="1" applyAlignment="1">
      <alignment horizontal="center" vertical="center" wrapText="1"/>
    </xf>
    <xf numFmtId="0" fontId="2" fillId="23" borderId="69" xfId="0" applyFont="1" applyFill="1" applyBorder="1" applyAlignment="1">
      <alignment horizontal="center" vertical="center" wrapText="1"/>
    </xf>
    <xf numFmtId="0" fontId="2" fillId="23" borderId="70" xfId="0" applyFont="1" applyFill="1" applyBorder="1" applyAlignment="1">
      <alignment horizontal="center" vertical="center" wrapText="1"/>
    </xf>
    <xf numFmtId="0" fontId="21" fillId="3" borderId="52" xfId="0" applyFont="1" applyFill="1" applyBorder="1" applyAlignment="1">
      <alignment horizontal="center" vertical="center" wrapText="1"/>
    </xf>
    <xf numFmtId="0" fontId="2" fillId="23" borderId="53" xfId="0" applyFont="1" applyFill="1" applyBorder="1" applyAlignment="1">
      <alignment horizontal="center" vertical="center" wrapText="1"/>
    </xf>
    <xf numFmtId="0" fontId="2" fillId="23" borderId="54" xfId="0" applyFont="1" applyFill="1" applyBorder="1" applyAlignment="1">
      <alignment horizontal="center" vertical="center" wrapText="1"/>
    </xf>
    <xf numFmtId="0" fontId="2" fillId="36" borderId="53" xfId="0" applyFont="1" applyFill="1" applyBorder="1" applyAlignment="1">
      <alignment horizontal="center" vertical="center" wrapText="1"/>
    </xf>
    <xf numFmtId="0" fontId="2" fillId="36" borderId="54" xfId="0" applyFont="1" applyFill="1" applyBorder="1" applyAlignment="1">
      <alignment horizontal="center" vertical="center" wrapText="1"/>
    </xf>
    <xf numFmtId="0" fontId="2" fillId="36" borderId="52" xfId="0" applyFont="1" applyFill="1" applyBorder="1" applyAlignment="1">
      <alignment horizontal="center" vertical="center" wrapText="1"/>
    </xf>
    <xf numFmtId="0" fontId="2" fillId="36" borderId="57" xfId="0" applyFont="1" applyFill="1" applyBorder="1" applyAlignment="1">
      <alignment horizontal="center" vertical="center" wrapText="1"/>
    </xf>
    <xf numFmtId="0" fontId="2" fillId="23" borderId="47" xfId="0" applyFont="1" applyFill="1" applyBorder="1" applyAlignment="1">
      <alignment horizontal="center" vertical="center" wrapText="1"/>
    </xf>
    <xf numFmtId="0" fontId="2" fillId="45" borderId="53" xfId="0" applyFont="1" applyFill="1" applyBorder="1" applyAlignment="1">
      <alignment horizontal="center" vertical="center" wrapText="1"/>
    </xf>
    <xf numFmtId="0" fontId="2" fillId="45" borderId="54" xfId="0" applyFont="1" applyFill="1" applyBorder="1" applyAlignment="1">
      <alignment horizontal="center" vertical="center" wrapText="1"/>
    </xf>
    <xf numFmtId="0" fontId="2" fillId="45" borderId="52" xfId="0" applyFont="1" applyFill="1" applyBorder="1" applyAlignment="1">
      <alignment horizontal="center" vertical="center" wrapText="1"/>
    </xf>
    <xf numFmtId="0" fontId="2" fillId="45" borderId="58" xfId="0" applyFont="1" applyFill="1" applyBorder="1" applyAlignment="1">
      <alignment horizontal="center" vertical="center" wrapText="1"/>
    </xf>
    <xf numFmtId="0" fontId="2" fillId="45" borderId="59" xfId="0" applyFont="1" applyFill="1" applyBorder="1" applyAlignment="1">
      <alignment horizontal="center" vertical="center" wrapText="1"/>
    </xf>
    <xf numFmtId="0" fontId="2" fillId="36" borderId="47" xfId="0" applyFont="1" applyFill="1" applyBorder="1" applyAlignment="1">
      <alignment horizontal="center" vertical="center" wrapText="1"/>
    </xf>
    <xf numFmtId="0" fontId="2" fillId="44" borderId="53" xfId="0" applyFont="1" applyFill="1" applyBorder="1" applyAlignment="1">
      <alignment horizontal="center" vertical="center" wrapText="1"/>
    </xf>
    <xf numFmtId="0" fontId="2" fillId="44" borderId="54" xfId="0" applyFont="1" applyFill="1" applyBorder="1" applyAlignment="1">
      <alignment horizontal="center" vertical="center" wrapText="1"/>
    </xf>
    <xf numFmtId="0" fontId="2" fillId="44" borderId="57" xfId="0" applyFont="1" applyFill="1" applyBorder="1" applyAlignment="1">
      <alignment horizontal="center" vertical="center" wrapText="1"/>
    </xf>
    <xf numFmtId="0" fontId="2" fillId="45" borderId="65" xfId="0" applyFont="1" applyFill="1" applyBorder="1" applyAlignment="1">
      <alignment horizontal="center" vertical="center" wrapText="1"/>
    </xf>
    <xf numFmtId="0" fontId="2" fillId="45" borderId="66" xfId="0" applyFont="1" applyFill="1" applyBorder="1" applyAlignment="1">
      <alignment horizontal="center" vertical="center" wrapText="1"/>
    </xf>
    <xf numFmtId="0" fontId="2" fillId="45" borderId="48" xfId="0" applyFont="1" applyFill="1" applyBorder="1" applyAlignment="1">
      <alignment horizontal="center" vertical="center" wrapText="1"/>
    </xf>
    <xf numFmtId="0" fontId="2" fillId="45" borderId="49" xfId="0" applyFont="1" applyFill="1" applyBorder="1" applyAlignment="1">
      <alignment horizontal="center" vertical="center" wrapText="1"/>
    </xf>
    <xf numFmtId="0" fontId="2" fillId="36" borderId="58" xfId="0" applyFont="1" applyFill="1" applyBorder="1" applyAlignment="1">
      <alignment horizontal="center" vertical="center" wrapText="1"/>
    </xf>
    <xf numFmtId="0" fontId="2" fillId="36" borderId="59" xfId="0" applyFont="1" applyFill="1" applyBorder="1" applyAlignment="1">
      <alignment horizontal="center" vertical="center" wrapText="1"/>
    </xf>
    <xf numFmtId="0" fontId="2" fillId="44" borderId="63" xfId="0" applyFont="1" applyFill="1" applyBorder="1" applyAlignment="1">
      <alignment horizontal="center" vertical="center" wrapText="1"/>
    </xf>
    <xf numFmtId="0" fontId="2" fillId="36" borderId="61" xfId="0" applyFont="1" applyFill="1" applyBorder="1" applyAlignment="1">
      <alignment horizontal="center" vertical="center" wrapText="1"/>
    </xf>
    <xf numFmtId="0" fontId="2" fillId="36" borderId="48" xfId="0" applyFont="1" applyFill="1" applyBorder="1" applyAlignment="1">
      <alignment horizontal="center" vertical="center" wrapText="1"/>
    </xf>
    <xf numFmtId="0" fontId="2" fillId="36" borderId="49" xfId="0" applyFont="1" applyFill="1" applyBorder="1" applyAlignment="1">
      <alignment horizontal="center" vertical="center" wrapText="1"/>
    </xf>
    <xf numFmtId="0" fontId="2" fillId="9" borderId="52" xfId="0" applyFont="1" applyFill="1" applyBorder="1" applyAlignment="1">
      <alignment horizontal="center" vertical="center" wrapText="1"/>
    </xf>
    <xf numFmtId="0" fontId="2" fillId="9" borderId="58" xfId="0" applyFont="1" applyFill="1" applyBorder="1" applyAlignment="1">
      <alignment horizontal="center" vertical="center" wrapText="1"/>
    </xf>
    <xf numFmtId="0" fontId="2" fillId="9" borderId="59" xfId="0" applyFont="1" applyFill="1" applyBorder="1" applyAlignment="1">
      <alignment horizontal="center" vertical="center" wrapText="1"/>
    </xf>
    <xf numFmtId="0" fontId="2" fillId="9" borderId="53" xfId="0" applyFont="1" applyFill="1" applyBorder="1" applyAlignment="1">
      <alignment horizontal="center" vertical="center" wrapText="1"/>
    </xf>
    <xf numFmtId="0" fontId="2" fillId="9" borderId="54" xfId="0" applyFont="1" applyFill="1" applyBorder="1" applyAlignment="1">
      <alignment horizontal="center" vertical="center" wrapText="1"/>
    </xf>
    <xf numFmtId="0" fontId="2" fillId="9" borderId="48" xfId="0" applyFont="1" applyFill="1" applyBorder="1" applyAlignment="1">
      <alignment horizontal="center" vertical="center" wrapText="1"/>
    </xf>
    <xf numFmtId="0" fontId="2" fillId="9" borderId="49" xfId="0" applyFont="1" applyFill="1" applyBorder="1" applyAlignment="1">
      <alignment horizontal="center" vertical="center" wrapText="1"/>
    </xf>
    <xf numFmtId="0" fontId="8" fillId="38" borderId="53" xfId="0" applyFont="1" applyFill="1" applyBorder="1" applyAlignment="1">
      <alignment horizontal="center" vertical="center" wrapText="1"/>
    </xf>
    <xf numFmtId="0" fontId="8" fillId="38" borderId="54" xfId="0" applyFont="1" applyFill="1" applyBorder="1" applyAlignment="1">
      <alignment horizontal="center" vertical="center" wrapText="1"/>
    </xf>
    <xf numFmtId="0" fontId="20" fillId="38" borderId="53" xfId="0" applyFont="1" applyFill="1" applyBorder="1" applyAlignment="1">
      <alignment horizontal="center" vertical="center" wrapText="1"/>
    </xf>
    <xf numFmtId="0" fontId="20" fillId="38" borderId="54" xfId="0" applyFont="1" applyFill="1" applyBorder="1" applyAlignment="1">
      <alignment horizontal="center" vertical="center" wrapText="1"/>
    </xf>
    <xf numFmtId="0" fontId="10" fillId="37" borderId="12" xfId="0" applyFont="1" applyFill="1" applyBorder="1" applyAlignment="1">
      <alignment horizontal="center" vertical="center" wrapText="1"/>
    </xf>
    <xf numFmtId="0" fontId="10" fillId="37" borderId="18" xfId="0" applyFont="1" applyFill="1" applyBorder="1" applyAlignment="1">
      <alignment horizontal="center" vertical="center" wrapText="1"/>
    </xf>
    <xf numFmtId="0" fontId="8" fillId="38" borderId="48" xfId="0" applyFont="1" applyFill="1" applyBorder="1" applyAlignment="1">
      <alignment horizontal="center" vertical="center" wrapText="1"/>
    </xf>
    <xf numFmtId="0" fontId="8" fillId="38" borderId="49" xfId="0" applyFont="1" applyFill="1" applyBorder="1" applyAlignment="1">
      <alignment horizontal="center" vertical="center" wrapText="1"/>
    </xf>
    <xf numFmtId="0" fontId="10" fillId="34" borderId="41" xfId="0" applyFont="1" applyFill="1" applyBorder="1" applyAlignment="1">
      <alignment horizontal="center" vertical="center" wrapText="1"/>
    </xf>
    <xf numFmtId="0" fontId="10" fillId="34" borderId="44" xfId="0" applyFont="1" applyFill="1" applyBorder="1" applyAlignment="1">
      <alignment horizontal="center" vertical="center" wrapText="1"/>
    </xf>
    <xf numFmtId="0" fontId="10" fillId="37" borderId="24" xfId="0" applyFont="1" applyFill="1" applyBorder="1" applyAlignment="1">
      <alignment horizontal="center" vertical="center" wrapText="1"/>
    </xf>
    <xf numFmtId="0" fontId="2" fillId="26" borderId="12" xfId="0" applyFont="1" applyFill="1" applyBorder="1" applyAlignment="1">
      <alignment horizontal="center" vertical="center" wrapText="1"/>
    </xf>
    <xf numFmtId="0" fontId="2" fillId="26" borderId="13" xfId="0" applyFont="1" applyFill="1" applyBorder="1" applyAlignment="1">
      <alignment horizontal="center" vertical="center" wrapText="1"/>
    </xf>
    <xf numFmtId="0" fontId="2" fillId="26" borderId="14" xfId="0" applyFont="1" applyFill="1" applyBorder="1" applyAlignment="1">
      <alignment horizontal="center" vertical="center" wrapText="1"/>
    </xf>
    <xf numFmtId="0" fontId="2" fillId="26" borderId="18" xfId="0" applyFont="1" applyFill="1" applyBorder="1" applyAlignment="1">
      <alignment horizontal="center" vertical="center" wrapText="1"/>
    </xf>
    <xf numFmtId="0" fontId="10" fillId="34" borderId="38" xfId="0" applyFont="1" applyFill="1" applyBorder="1" applyAlignment="1">
      <alignment horizontal="center" vertical="center" wrapText="1"/>
    </xf>
    <xf numFmtId="0" fontId="10" fillId="32" borderId="13" xfId="0" applyFont="1" applyFill="1" applyBorder="1" applyAlignment="1">
      <alignment horizontal="center" vertical="center" wrapText="1"/>
    </xf>
    <xf numFmtId="0" fontId="10" fillId="32" borderId="14" xfId="0" applyFont="1" applyFill="1" applyBorder="1" applyAlignment="1">
      <alignment horizontal="center" vertical="center" wrapText="1"/>
    </xf>
    <xf numFmtId="0" fontId="10" fillId="32" borderId="19" xfId="0" applyFont="1" applyFill="1" applyBorder="1" applyAlignment="1">
      <alignment horizontal="center" vertical="center" wrapText="1"/>
    </xf>
    <xf numFmtId="0" fontId="10" fillId="32" borderId="20" xfId="0" applyFont="1" applyFill="1" applyBorder="1" applyAlignment="1">
      <alignment horizontal="center" vertical="center" wrapText="1"/>
    </xf>
    <xf numFmtId="0" fontId="2" fillId="26" borderId="7" xfId="0" applyFont="1" applyFill="1" applyBorder="1" applyAlignment="1">
      <alignment horizontal="center" vertical="center" wrapText="1"/>
    </xf>
    <xf numFmtId="0" fontId="2" fillId="26" borderId="8" xfId="0" applyFont="1" applyFill="1" applyBorder="1" applyAlignment="1">
      <alignment horizontal="center" vertical="center" wrapText="1"/>
    </xf>
    <xf numFmtId="0" fontId="3" fillId="21" borderId="19" xfId="0" applyFont="1" applyFill="1" applyBorder="1" applyAlignment="1">
      <alignment horizontal="center" vertical="center" wrapText="1"/>
    </xf>
    <xf numFmtId="0" fontId="3" fillId="21" borderId="20" xfId="0" applyFont="1" applyFill="1" applyBorder="1" applyAlignment="1">
      <alignment horizontal="center" vertical="center" wrapText="1"/>
    </xf>
    <xf numFmtId="0" fontId="10" fillId="32" borderId="7" xfId="0" applyFont="1" applyFill="1" applyBorder="1" applyAlignment="1">
      <alignment horizontal="center" vertical="center" wrapText="1"/>
    </xf>
    <xf numFmtId="0" fontId="10" fillId="32" borderId="8" xfId="0" applyFont="1" applyFill="1" applyBorder="1" applyAlignment="1">
      <alignment horizontal="center" vertical="center" wrapText="1"/>
    </xf>
    <xf numFmtId="0" fontId="3" fillId="21" borderId="13" xfId="0" applyFont="1" applyFill="1" applyBorder="1" applyAlignment="1">
      <alignment horizontal="center" vertical="center" wrapText="1"/>
    </xf>
    <xf numFmtId="0" fontId="3" fillId="21" borderId="14" xfId="0" applyFont="1" applyFill="1" applyBorder="1" applyAlignment="1">
      <alignment horizontal="center" vertical="center" wrapText="1"/>
    </xf>
    <xf numFmtId="0" fontId="10" fillId="30" borderId="19" xfId="0" applyFont="1" applyFill="1" applyBorder="1" applyAlignment="1">
      <alignment horizontal="center" vertical="center" wrapText="1"/>
    </xf>
    <xf numFmtId="0" fontId="10" fillId="30" borderId="20" xfId="0" applyFont="1" applyFill="1" applyBorder="1" applyAlignment="1">
      <alignment horizontal="center" vertical="center" wrapText="1"/>
    </xf>
    <xf numFmtId="0" fontId="3" fillId="21" borderId="7" xfId="0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 wrapText="1"/>
    </xf>
    <xf numFmtId="0" fontId="10" fillId="30" borderId="13" xfId="0" applyFont="1" applyFill="1" applyBorder="1" applyAlignment="1">
      <alignment horizontal="center" vertical="center" wrapText="1"/>
    </xf>
    <xf numFmtId="0" fontId="10" fillId="30" borderId="14" xfId="0" applyFont="1" applyFill="1" applyBorder="1" applyAlignment="1">
      <alignment horizontal="center" vertical="center" wrapText="1"/>
    </xf>
    <xf numFmtId="0" fontId="10" fillId="30" borderId="25" xfId="0" applyFont="1" applyFill="1" applyBorder="1" applyAlignment="1">
      <alignment horizontal="center" vertical="center" wrapText="1"/>
    </xf>
    <xf numFmtId="0" fontId="10" fillId="30" borderId="26" xfId="0" applyFont="1" applyFill="1" applyBorder="1" applyAlignment="1">
      <alignment horizontal="center" vertical="center" wrapText="1"/>
    </xf>
    <xf numFmtId="0" fontId="3" fillId="14" borderId="13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horizontal="center" vertical="center" wrapText="1"/>
    </xf>
    <xf numFmtId="0" fontId="10" fillId="30" borderId="7" xfId="0" applyFont="1" applyFill="1" applyBorder="1" applyAlignment="1">
      <alignment horizontal="center" vertical="center" wrapText="1"/>
    </xf>
    <xf numFmtId="0" fontId="10" fillId="30" borderId="8" xfId="0" applyFont="1" applyFill="1" applyBorder="1" applyAlignment="1">
      <alignment horizontal="center" vertical="center" wrapText="1"/>
    </xf>
    <xf numFmtId="0" fontId="3" fillId="14" borderId="25" xfId="0" applyFont="1" applyFill="1" applyBorder="1" applyAlignment="1">
      <alignment horizontal="center" vertical="center" wrapText="1"/>
    </xf>
    <xf numFmtId="0" fontId="3" fillId="14" borderId="26" xfId="0" applyFont="1" applyFill="1" applyBorder="1" applyAlignment="1">
      <alignment horizontal="center" vertical="center" wrapText="1"/>
    </xf>
    <xf numFmtId="0" fontId="3" fillId="19" borderId="18" xfId="0" applyFont="1" applyFill="1" applyBorder="1" applyAlignment="1">
      <alignment horizontal="center" vertical="center" wrapText="1"/>
    </xf>
    <xf numFmtId="0" fontId="2" fillId="18" borderId="19" xfId="0" applyFont="1" applyFill="1" applyBorder="1" applyAlignment="1">
      <alignment horizontal="center" vertical="center" wrapText="1"/>
    </xf>
    <xf numFmtId="0" fontId="2" fillId="18" borderId="20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0" fontId="3" fillId="19" borderId="12" xfId="0" applyFont="1" applyFill="1" applyBorder="1" applyAlignment="1">
      <alignment horizontal="center" vertical="center" wrapText="1"/>
    </xf>
    <xf numFmtId="0" fontId="3" fillId="23" borderId="12" xfId="0" applyFont="1" applyFill="1" applyBorder="1" applyAlignment="1">
      <alignment horizontal="center" vertical="center" wrapText="1"/>
    </xf>
    <xf numFmtId="0" fontId="3" fillId="23" borderId="18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10" fillId="27" borderId="13" xfId="0" applyFont="1" applyFill="1" applyBorder="1" applyAlignment="1">
      <alignment horizontal="center" vertical="center" wrapText="1"/>
    </xf>
    <xf numFmtId="0" fontId="10" fillId="27" borderId="14" xfId="0" applyFont="1" applyFill="1" applyBorder="1" applyAlignment="1">
      <alignment horizontal="center" vertical="center" wrapText="1"/>
    </xf>
    <xf numFmtId="0" fontId="10" fillId="27" borderId="18" xfId="0" applyFont="1" applyFill="1" applyBorder="1" applyAlignment="1">
      <alignment horizontal="center" vertical="center" wrapText="1"/>
    </xf>
    <xf numFmtId="0" fontId="3" fillId="23" borderId="6" xfId="0" applyFont="1" applyFill="1" applyBorder="1" applyAlignment="1">
      <alignment horizontal="center" vertical="center" wrapText="1"/>
    </xf>
    <xf numFmtId="0" fontId="2" fillId="26" borderId="19" xfId="0" applyFont="1" applyFill="1" applyBorder="1" applyAlignment="1">
      <alignment horizontal="center" vertical="center" wrapText="1"/>
    </xf>
    <xf numFmtId="0" fontId="2" fillId="26" borderId="20" xfId="0" applyFont="1" applyFill="1" applyBorder="1" applyAlignment="1">
      <alignment horizontal="center" vertical="center" wrapText="1"/>
    </xf>
    <xf numFmtId="0" fontId="10" fillId="27" borderId="7" xfId="0" applyFont="1" applyFill="1" applyBorder="1" applyAlignment="1">
      <alignment horizontal="center" vertical="center" wrapText="1"/>
    </xf>
    <xf numFmtId="0" fontId="10" fillId="27" borderId="8" xfId="0" applyFont="1" applyFill="1" applyBorder="1" applyAlignment="1">
      <alignment horizontal="center" vertical="center" wrapText="1"/>
    </xf>
    <xf numFmtId="0" fontId="10" fillId="25" borderId="13" xfId="0" applyFont="1" applyFill="1" applyBorder="1" applyAlignment="1">
      <alignment horizontal="center" vertical="center" wrapText="1"/>
    </xf>
    <xf numFmtId="0" fontId="10" fillId="25" borderId="14" xfId="0" applyFont="1" applyFill="1" applyBorder="1" applyAlignment="1">
      <alignment horizontal="center" vertical="center" wrapText="1"/>
    </xf>
    <xf numFmtId="0" fontId="10" fillId="25" borderId="19" xfId="0" applyFont="1" applyFill="1" applyBorder="1" applyAlignment="1">
      <alignment horizontal="center" vertical="center" wrapText="1"/>
    </xf>
    <xf numFmtId="0" fontId="10" fillId="25" borderId="20" xfId="0" applyFont="1" applyFill="1" applyBorder="1" applyAlignment="1">
      <alignment horizontal="center" vertical="center" wrapText="1"/>
    </xf>
    <xf numFmtId="0" fontId="10" fillId="14" borderId="19" xfId="0" applyFont="1" applyFill="1" applyBorder="1" applyAlignment="1">
      <alignment horizontal="center" vertical="center" wrapText="1"/>
    </xf>
    <xf numFmtId="0" fontId="10" fillId="14" borderId="20" xfId="0" applyFont="1" applyFill="1" applyBorder="1" applyAlignment="1">
      <alignment horizontal="center" vertical="center" wrapText="1"/>
    </xf>
    <xf numFmtId="0" fontId="10" fillId="25" borderId="25" xfId="0" applyFont="1" applyFill="1" applyBorder="1" applyAlignment="1">
      <alignment horizontal="center" vertical="center" wrapText="1"/>
    </xf>
    <xf numFmtId="0" fontId="10" fillId="25" borderId="26" xfId="0" applyFont="1" applyFill="1" applyBorder="1" applyAlignment="1">
      <alignment horizontal="center" vertical="center" wrapText="1"/>
    </xf>
    <xf numFmtId="0" fontId="18" fillId="25" borderId="13" xfId="0" applyFont="1" applyFill="1" applyBorder="1" applyAlignment="1">
      <alignment horizontal="center" vertical="center" wrapText="1"/>
    </xf>
    <xf numFmtId="0" fontId="18" fillId="25" borderId="14" xfId="0" applyFont="1" applyFill="1" applyBorder="1" applyAlignment="1">
      <alignment horizontal="center" vertical="center" wrapText="1"/>
    </xf>
    <xf numFmtId="0" fontId="10" fillId="14" borderId="13" xfId="0" applyFont="1" applyFill="1" applyBorder="1" applyAlignment="1">
      <alignment horizontal="center" vertical="center" wrapText="1"/>
    </xf>
    <xf numFmtId="0" fontId="10" fillId="14" borderId="14" xfId="0" applyFont="1" applyFill="1" applyBorder="1" applyAlignment="1">
      <alignment horizontal="center" vertical="center" wrapText="1"/>
    </xf>
    <xf numFmtId="0" fontId="10" fillId="22" borderId="12" xfId="0" applyFont="1" applyFill="1" applyBorder="1" applyAlignment="1">
      <alignment horizontal="center" vertical="center" wrapText="1"/>
    </xf>
    <xf numFmtId="0" fontId="10" fillId="22" borderId="18" xfId="0" applyFont="1" applyFill="1" applyBorder="1" applyAlignment="1">
      <alignment horizontal="center" vertical="center" wrapText="1"/>
    </xf>
    <xf numFmtId="0" fontId="10" fillId="14" borderId="25" xfId="0" applyFont="1" applyFill="1" applyBorder="1" applyAlignment="1">
      <alignment horizontal="center" vertical="center" wrapText="1"/>
    </xf>
    <xf numFmtId="0" fontId="10" fillId="14" borderId="26" xfId="0" applyFont="1" applyFill="1" applyBorder="1" applyAlignment="1">
      <alignment horizontal="center" vertical="center" wrapText="1"/>
    </xf>
    <xf numFmtId="0" fontId="2" fillId="24" borderId="19" xfId="0" applyFont="1" applyFill="1" applyBorder="1" applyAlignment="1">
      <alignment horizontal="center" vertical="center" wrapText="1"/>
    </xf>
    <xf numFmtId="0" fontId="2" fillId="24" borderId="20" xfId="0" applyFont="1" applyFill="1" applyBorder="1" applyAlignment="1">
      <alignment horizontal="center" vertical="center" wrapText="1"/>
    </xf>
    <xf numFmtId="0" fontId="10" fillId="22" borderId="7" xfId="0" applyFont="1" applyFill="1" applyBorder="1" applyAlignment="1">
      <alignment horizontal="center" vertical="center" wrapText="1"/>
    </xf>
    <xf numFmtId="0" fontId="10" fillId="22" borderId="8" xfId="0" applyFont="1" applyFill="1" applyBorder="1" applyAlignment="1">
      <alignment horizontal="center" vertical="center" wrapText="1"/>
    </xf>
    <xf numFmtId="0" fontId="10" fillId="22" borderId="13" xfId="0" applyFont="1" applyFill="1" applyBorder="1" applyAlignment="1">
      <alignment horizontal="center" vertical="center" wrapText="1"/>
    </xf>
    <xf numFmtId="0" fontId="10" fillId="22" borderId="14" xfId="0" applyFont="1" applyFill="1" applyBorder="1" applyAlignment="1">
      <alignment horizontal="center" vertical="center" wrapText="1"/>
    </xf>
    <xf numFmtId="0" fontId="2" fillId="24" borderId="13" xfId="0" applyFont="1" applyFill="1" applyBorder="1" applyAlignment="1">
      <alignment horizontal="center" vertical="center" wrapText="1"/>
    </xf>
    <xf numFmtId="0" fontId="2" fillId="24" borderId="14" xfId="0" applyFont="1" applyFill="1" applyBorder="1" applyAlignment="1">
      <alignment horizontal="center" vertical="center" wrapText="1"/>
    </xf>
    <xf numFmtId="0" fontId="2" fillId="23" borderId="13" xfId="0" applyFont="1" applyFill="1" applyBorder="1" applyAlignment="1">
      <alignment horizontal="center" vertical="center" wrapText="1"/>
    </xf>
    <xf numFmtId="0" fontId="2" fillId="23" borderId="14" xfId="0" applyFont="1" applyFill="1" applyBorder="1" applyAlignment="1">
      <alignment horizontal="center" vertical="center" wrapText="1"/>
    </xf>
    <xf numFmtId="0" fontId="2" fillId="23" borderId="19" xfId="0" applyFont="1" applyFill="1" applyBorder="1" applyAlignment="1">
      <alignment horizontal="center" vertical="center" wrapText="1"/>
    </xf>
    <xf numFmtId="0" fontId="2" fillId="23" borderId="20" xfId="0" applyFont="1" applyFill="1" applyBorder="1" applyAlignment="1">
      <alignment horizontal="center" vertical="center" wrapText="1"/>
    </xf>
    <xf numFmtId="0" fontId="2" fillId="24" borderId="7" xfId="0" applyFont="1" applyFill="1" applyBorder="1" applyAlignment="1">
      <alignment horizontal="center" vertical="center" wrapText="1"/>
    </xf>
    <xf numFmtId="0" fontId="2" fillId="24" borderId="8" xfId="0" applyFont="1" applyFill="1" applyBorder="1" applyAlignment="1">
      <alignment horizontal="center" vertical="center" wrapText="1"/>
    </xf>
    <xf numFmtId="0" fontId="2" fillId="23" borderId="12" xfId="0" applyFont="1" applyFill="1" applyBorder="1" applyAlignment="1">
      <alignment horizontal="center" vertical="center" wrapText="1"/>
    </xf>
    <xf numFmtId="0" fontId="11" fillId="22" borderId="13" xfId="0" applyFont="1" applyFill="1" applyBorder="1" applyAlignment="1">
      <alignment horizontal="center" vertical="center" wrapText="1"/>
    </xf>
    <xf numFmtId="0" fontId="11" fillId="22" borderId="14" xfId="0" applyFont="1" applyFill="1" applyBorder="1" applyAlignment="1">
      <alignment horizontal="center" vertical="center" wrapText="1"/>
    </xf>
    <xf numFmtId="0" fontId="10" fillId="22" borderId="19" xfId="0" applyFont="1" applyFill="1" applyBorder="1" applyAlignment="1">
      <alignment horizontal="center" vertical="center" wrapText="1"/>
    </xf>
    <xf numFmtId="0" fontId="10" fillId="22" borderId="20" xfId="0" applyFont="1" applyFill="1" applyBorder="1" applyAlignment="1">
      <alignment horizontal="center" vertical="center" wrapText="1"/>
    </xf>
    <xf numFmtId="0" fontId="2" fillId="23" borderId="6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9" borderId="19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center" vertical="center" wrapText="1"/>
    </xf>
    <xf numFmtId="0" fontId="3" fillId="9" borderId="26" xfId="0" applyFont="1" applyFill="1" applyBorder="1" applyAlignment="1">
      <alignment horizontal="center" vertical="center" wrapText="1"/>
    </xf>
    <xf numFmtId="0" fontId="3" fillId="19" borderId="13" xfId="0" applyFont="1" applyFill="1" applyBorder="1" applyAlignment="1">
      <alignment horizontal="center" vertical="center" wrapText="1"/>
    </xf>
    <xf numFmtId="0" fontId="3" fillId="19" borderId="14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10" fillId="18" borderId="13" xfId="0" applyFont="1" applyFill="1" applyBorder="1" applyAlignment="1">
      <alignment horizontal="center" vertical="center" wrapText="1"/>
    </xf>
    <xf numFmtId="0" fontId="10" fillId="18" borderId="14" xfId="0" applyFont="1" applyFill="1" applyBorder="1" applyAlignment="1">
      <alignment horizontal="center" vertical="center" wrapText="1"/>
    </xf>
    <xf numFmtId="0" fontId="10" fillId="18" borderId="19" xfId="0" applyFont="1" applyFill="1" applyBorder="1" applyAlignment="1">
      <alignment horizontal="center" vertical="center" wrapText="1"/>
    </xf>
    <xf numFmtId="0" fontId="10" fillId="18" borderId="20" xfId="0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vertical="center" wrapText="1"/>
    </xf>
    <xf numFmtId="0" fontId="10" fillId="18" borderId="25" xfId="0" applyFont="1" applyFill="1" applyBorder="1" applyAlignment="1">
      <alignment horizontal="center" vertical="center" wrapText="1"/>
    </xf>
    <xf numFmtId="0" fontId="10" fillId="18" borderId="26" xfId="0" applyFont="1" applyFill="1" applyBorder="1" applyAlignment="1">
      <alignment horizontal="center" vertical="center" wrapText="1"/>
    </xf>
    <xf numFmtId="0" fontId="10" fillId="13" borderId="12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24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10" fillId="10" borderId="19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vertical="center" wrapText="1"/>
    </xf>
    <xf numFmtId="0" fontId="10" fillId="10" borderId="25" xfId="0" applyFont="1" applyFill="1" applyBorder="1" applyAlignment="1">
      <alignment horizontal="center" vertical="center" wrapText="1"/>
    </xf>
    <xf numFmtId="0" fontId="10" fillId="10" borderId="26" xfId="0" applyFont="1" applyFill="1" applyBorder="1" applyAlignment="1">
      <alignment horizontal="center" vertical="center" wrapText="1"/>
    </xf>
    <xf numFmtId="0" fontId="16" fillId="5" borderId="19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10" fillId="6" borderId="2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13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4" fillId="0" borderId="0" xfId="0" quotePrefix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3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vertical="center" wrapText="1"/>
    </xf>
    <xf numFmtId="0" fontId="14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6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tmp"/><Relationship Id="rId7" Type="http://schemas.openxmlformats.org/officeDocument/2006/relationships/image" Target="../media/image7.svg"/><Relationship Id="rId12" Type="http://schemas.openxmlformats.org/officeDocument/2006/relationships/image" Target="../media/image12.png"/><Relationship Id="rId17" Type="http://schemas.openxmlformats.org/officeDocument/2006/relationships/image" Target="../media/image17.tmp"/><Relationship Id="rId2" Type="http://schemas.openxmlformats.org/officeDocument/2006/relationships/image" Target="../media/image2.jpeg"/><Relationship Id="rId16" Type="http://schemas.openxmlformats.org/officeDocument/2006/relationships/image" Target="../media/image16.jpg"/><Relationship Id="rId20" Type="http://schemas.openxmlformats.org/officeDocument/2006/relationships/image" Target="../media/image20.tmp"/><Relationship Id="rId1" Type="http://schemas.openxmlformats.org/officeDocument/2006/relationships/image" Target="../media/image1.tmp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1147485</xdr:colOff>
      <xdr:row>1032</xdr:row>
      <xdr:rowOff>291353</xdr:rowOff>
    </xdr:from>
    <xdr:to>
      <xdr:col>4</xdr:col>
      <xdr:colOff>730625</xdr:colOff>
      <xdr:row>1044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C7B7EA9C-D8CF-4D6C-BCA9-80DE92CFF8DC}"/>
            </a:ext>
          </a:extLst>
        </xdr:cNvPr>
        <xdr:cNvSpPr/>
      </xdr:nvSpPr>
      <xdr:spPr>
        <a:xfrm rot="10800000">
          <a:off x="6738660" y="41401253"/>
          <a:ext cx="1421465" cy="5480797"/>
        </a:xfrm>
        <a:prstGeom prst="stripedRightArrow">
          <a:avLst/>
        </a:prstGeom>
        <a:noFill/>
        <a:ln>
          <a:solidFill>
            <a:srgbClr val="FF0000">
              <a:alpha val="25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760</xdr:row>
      <xdr:rowOff>235325</xdr:rowOff>
    </xdr:from>
    <xdr:to>
      <xdr:col>3</xdr:col>
      <xdr:colOff>946890</xdr:colOff>
      <xdr:row>761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C3D5AC1B-47A0-401A-AE51-499D86669F71}"/>
            </a:ext>
          </a:extLst>
        </xdr:cNvPr>
        <xdr:cNvSpPr/>
      </xdr:nvSpPr>
      <xdr:spPr>
        <a:xfrm rot="20678305">
          <a:off x="6005792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751</xdr:row>
      <xdr:rowOff>0</xdr:rowOff>
    </xdr:from>
    <xdr:to>
      <xdr:col>4</xdr:col>
      <xdr:colOff>610715</xdr:colOff>
      <xdr:row>752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EDBF927-5FC2-416A-9D8C-D990E4CFA406}"/>
            </a:ext>
          </a:extLst>
        </xdr:cNvPr>
        <xdr:cNvSpPr/>
      </xdr:nvSpPr>
      <xdr:spPr>
        <a:xfrm rot="20678305">
          <a:off x="7507942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752</xdr:row>
      <xdr:rowOff>257735</xdr:rowOff>
    </xdr:from>
    <xdr:to>
      <xdr:col>4</xdr:col>
      <xdr:colOff>846037</xdr:colOff>
      <xdr:row>754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8DA0DAD3-5AB4-4E40-9AAE-162BA1B859FD}"/>
            </a:ext>
          </a:extLst>
        </xdr:cNvPr>
        <xdr:cNvSpPr/>
      </xdr:nvSpPr>
      <xdr:spPr>
        <a:xfrm rot="20678305">
          <a:off x="7743264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732</xdr:row>
      <xdr:rowOff>224117</xdr:rowOff>
    </xdr:from>
    <xdr:to>
      <xdr:col>3</xdr:col>
      <xdr:colOff>946890</xdr:colOff>
      <xdr:row>733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ACBC28AC-22D4-4FB4-A4F9-50BC428DF3F3}"/>
            </a:ext>
          </a:extLst>
        </xdr:cNvPr>
        <xdr:cNvSpPr/>
      </xdr:nvSpPr>
      <xdr:spPr>
        <a:xfrm rot="20678305">
          <a:off x="6005792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729</xdr:row>
      <xdr:rowOff>262142</xdr:rowOff>
    </xdr:from>
    <xdr:to>
      <xdr:col>3</xdr:col>
      <xdr:colOff>914208</xdr:colOff>
      <xdr:row>731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6E7D03B7-53B3-409B-AA5D-C358C01AA39C}"/>
            </a:ext>
          </a:extLst>
        </xdr:cNvPr>
        <xdr:cNvSpPr/>
      </xdr:nvSpPr>
      <xdr:spPr>
        <a:xfrm rot="20678305">
          <a:off x="5973110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725</xdr:row>
      <xdr:rowOff>2061</xdr:rowOff>
    </xdr:from>
    <xdr:to>
      <xdr:col>3</xdr:col>
      <xdr:colOff>891976</xdr:colOff>
      <xdr:row>726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A4BA709C-3DCE-43D1-A17B-EDA28860C1DD}"/>
            </a:ext>
          </a:extLst>
        </xdr:cNvPr>
        <xdr:cNvSpPr/>
      </xdr:nvSpPr>
      <xdr:spPr>
        <a:xfrm rot="20678305">
          <a:off x="595087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740</xdr:row>
      <xdr:rowOff>244137</xdr:rowOff>
    </xdr:from>
    <xdr:to>
      <xdr:col>3</xdr:col>
      <xdr:colOff>926374</xdr:colOff>
      <xdr:row>742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AF994566-80F7-4320-9405-C9209B026829}"/>
            </a:ext>
          </a:extLst>
        </xdr:cNvPr>
        <xdr:cNvSpPr/>
      </xdr:nvSpPr>
      <xdr:spPr>
        <a:xfrm rot="20678305">
          <a:off x="5985276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723</xdr:row>
      <xdr:rowOff>236923</xdr:rowOff>
    </xdr:from>
    <xdr:to>
      <xdr:col>3</xdr:col>
      <xdr:colOff>923828</xdr:colOff>
      <xdr:row>725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2A73050-E1C5-4635-AB0A-0959F40F39A2}"/>
            </a:ext>
          </a:extLst>
        </xdr:cNvPr>
        <xdr:cNvSpPr/>
      </xdr:nvSpPr>
      <xdr:spPr>
        <a:xfrm rot="20678305">
          <a:off x="5982730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715</xdr:row>
      <xdr:rowOff>246530</xdr:rowOff>
    </xdr:from>
    <xdr:to>
      <xdr:col>3</xdr:col>
      <xdr:colOff>902068</xdr:colOff>
      <xdr:row>718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1458724-7AC3-4323-8880-C153E4F12A0D}"/>
            </a:ext>
          </a:extLst>
        </xdr:cNvPr>
        <xdr:cNvSpPr/>
      </xdr:nvSpPr>
      <xdr:spPr>
        <a:xfrm rot="20678305">
          <a:off x="5960970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714</xdr:row>
      <xdr:rowOff>224118</xdr:rowOff>
    </xdr:from>
    <xdr:to>
      <xdr:col>3</xdr:col>
      <xdr:colOff>958097</xdr:colOff>
      <xdr:row>716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AD0053E-E8E3-4AA3-B87E-B0E3791A9DE0}"/>
            </a:ext>
          </a:extLst>
        </xdr:cNvPr>
        <xdr:cNvSpPr/>
      </xdr:nvSpPr>
      <xdr:spPr>
        <a:xfrm rot="20678305">
          <a:off x="6016999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713</xdr:row>
      <xdr:rowOff>224118</xdr:rowOff>
    </xdr:from>
    <xdr:to>
      <xdr:col>3</xdr:col>
      <xdr:colOff>958097</xdr:colOff>
      <xdr:row>715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244D9880-02A1-4AD6-BAD7-BF62E954C493}"/>
            </a:ext>
          </a:extLst>
        </xdr:cNvPr>
        <xdr:cNvSpPr/>
      </xdr:nvSpPr>
      <xdr:spPr>
        <a:xfrm rot="20678305">
          <a:off x="6016999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711</xdr:row>
      <xdr:rowOff>246530</xdr:rowOff>
    </xdr:from>
    <xdr:to>
      <xdr:col>3</xdr:col>
      <xdr:colOff>969304</xdr:colOff>
      <xdr:row>713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CD542DD-2181-44CC-AF85-3B0E0016B6A0}"/>
            </a:ext>
          </a:extLst>
        </xdr:cNvPr>
        <xdr:cNvSpPr/>
      </xdr:nvSpPr>
      <xdr:spPr>
        <a:xfrm rot="20678305">
          <a:off x="6028206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710</xdr:row>
      <xdr:rowOff>235323</xdr:rowOff>
    </xdr:from>
    <xdr:to>
      <xdr:col>3</xdr:col>
      <xdr:colOff>980507</xdr:colOff>
      <xdr:row>712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6AE69E4-1B68-4D2F-B046-1355E3B2B40D}"/>
            </a:ext>
          </a:extLst>
        </xdr:cNvPr>
        <xdr:cNvSpPr/>
      </xdr:nvSpPr>
      <xdr:spPr>
        <a:xfrm rot="20678305">
          <a:off x="6039409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706</xdr:row>
      <xdr:rowOff>235324</xdr:rowOff>
    </xdr:from>
    <xdr:to>
      <xdr:col>3</xdr:col>
      <xdr:colOff>946889</xdr:colOff>
      <xdr:row>708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EA32FA79-102E-4FBE-8C18-73EA2A983A2C}"/>
            </a:ext>
          </a:extLst>
        </xdr:cNvPr>
        <xdr:cNvSpPr/>
      </xdr:nvSpPr>
      <xdr:spPr>
        <a:xfrm rot="20678305">
          <a:off x="60057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705</xdr:row>
      <xdr:rowOff>195600</xdr:rowOff>
    </xdr:from>
    <xdr:to>
      <xdr:col>3</xdr:col>
      <xdr:colOff>920289</xdr:colOff>
      <xdr:row>707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CB9472F7-01D4-4EA3-A4DF-027B8E954E57}"/>
            </a:ext>
          </a:extLst>
        </xdr:cNvPr>
        <xdr:cNvSpPr/>
      </xdr:nvSpPr>
      <xdr:spPr>
        <a:xfrm rot="20678305">
          <a:off x="59791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707</xdr:row>
      <xdr:rowOff>235323</xdr:rowOff>
    </xdr:from>
    <xdr:to>
      <xdr:col>3</xdr:col>
      <xdr:colOff>980507</xdr:colOff>
      <xdr:row>710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792629B0-969C-49EE-833A-F32D44FE730D}"/>
            </a:ext>
          </a:extLst>
        </xdr:cNvPr>
        <xdr:cNvSpPr/>
      </xdr:nvSpPr>
      <xdr:spPr>
        <a:xfrm rot="20678305">
          <a:off x="6039409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720</xdr:row>
      <xdr:rowOff>246530</xdr:rowOff>
    </xdr:from>
    <xdr:to>
      <xdr:col>3</xdr:col>
      <xdr:colOff>902068</xdr:colOff>
      <xdr:row>722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6D8AA522-A304-47AA-983D-9F1EA2B97E63}"/>
            </a:ext>
          </a:extLst>
        </xdr:cNvPr>
        <xdr:cNvSpPr/>
      </xdr:nvSpPr>
      <xdr:spPr>
        <a:xfrm rot="20678305">
          <a:off x="5960970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708</xdr:row>
      <xdr:rowOff>250364</xdr:rowOff>
    </xdr:from>
    <xdr:to>
      <xdr:col>3</xdr:col>
      <xdr:colOff>907252</xdr:colOff>
      <xdr:row>710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52400D3E-50D1-48EA-A6E0-474E4C03DBAE}"/>
            </a:ext>
          </a:extLst>
        </xdr:cNvPr>
        <xdr:cNvSpPr/>
      </xdr:nvSpPr>
      <xdr:spPr>
        <a:xfrm rot="20678305">
          <a:off x="5966154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703</xdr:row>
      <xdr:rowOff>246529</xdr:rowOff>
    </xdr:from>
    <xdr:to>
      <xdr:col>3</xdr:col>
      <xdr:colOff>924479</xdr:colOff>
      <xdr:row>705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EF6E73EC-B5A6-409C-8BC9-C3ED060AE486}"/>
            </a:ext>
          </a:extLst>
        </xdr:cNvPr>
        <xdr:cNvSpPr/>
      </xdr:nvSpPr>
      <xdr:spPr>
        <a:xfrm rot="20678305">
          <a:off x="598338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699</xdr:row>
      <xdr:rowOff>235323</xdr:rowOff>
    </xdr:from>
    <xdr:to>
      <xdr:col>3</xdr:col>
      <xdr:colOff>958096</xdr:colOff>
      <xdr:row>701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C48E36-C10A-420F-AE4F-8C7D9FCDE92D}"/>
            </a:ext>
          </a:extLst>
        </xdr:cNvPr>
        <xdr:cNvSpPr/>
      </xdr:nvSpPr>
      <xdr:spPr>
        <a:xfrm rot="20678305">
          <a:off x="601699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698</xdr:row>
      <xdr:rowOff>235323</xdr:rowOff>
    </xdr:from>
    <xdr:to>
      <xdr:col>3</xdr:col>
      <xdr:colOff>969302</xdr:colOff>
      <xdr:row>700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67DFEE5A-57FA-4E35-9294-1A5C0793F9E5}"/>
            </a:ext>
          </a:extLst>
        </xdr:cNvPr>
        <xdr:cNvSpPr/>
      </xdr:nvSpPr>
      <xdr:spPr>
        <a:xfrm rot="20678305">
          <a:off x="6028204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705</xdr:row>
      <xdr:rowOff>235323</xdr:rowOff>
    </xdr:from>
    <xdr:to>
      <xdr:col>3</xdr:col>
      <xdr:colOff>958096</xdr:colOff>
      <xdr:row>707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55AEB591-1522-4125-9041-CF5F0F654420}"/>
            </a:ext>
          </a:extLst>
        </xdr:cNvPr>
        <xdr:cNvSpPr/>
      </xdr:nvSpPr>
      <xdr:spPr>
        <a:xfrm rot="20678305">
          <a:off x="601699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711</xdr:row>
      <xdr:rowOff>195600</xdr:rowOff>
    </xdr:from>
    <xdr:to>
      <xdr:col>3</xdr:col>
      <xdr:colOff>920289</xdr:colOff>
      <xdr:row>713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D9631517-A6D8-40CD-B91D-1A400CBFC98A}"/>
            </a:ext>
          </a:extLst>
        </xdr:cNvPr>
        <xdr:cNvSpPr/>
      </xdr:nvSpPr>
      <xdr:spPr>
        <a:xfrm rot="20678305">
          <a:off x="59791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711</xdr:row>
      <xdr:rowOff>235323</xdr:rowOff>
    </xdr:from>
    <xdr:to>
      <xdr:col>3</xdr:col>
      <xdr:colOff>958096</xdr:colOff>
      <xdr:row>713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64AEC60A-7FB8-4F67-9CA0-B3405AC82B2B}"/>
            </a:ext>
          </a:extLst>
        </xdr:cNvPr>
        <xdr:cNvSpPr/>
      </xdr:nvSpPr>
      <xdr:spPr>
        <a:xfrm rot="20678305">
          <a:off x="601699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715</xdr:row>
      <xdr:rowOff>246530</xdr:rowOff>
    </xdr:from>
    <xdr:to>
      <xdr:col>3</xdr:col>
      <xdr:colOff>969304</xdr:colOff>
      <xdr:row>717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2B2B937-15B9-457B-AF7E-D340FB085786}"/>
            </a:ext>
          </a:extLst>
        </xdr:cNvPr>
        <xdr:cNvSpPr/>
      </xdr:nvSpPr>
      <xdr:spPr>
        <a:xfrm rot="20678305">
          <a:off x="6028206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715</xdr:row>
      <xdr:rowOff>195600</xdr:rowOff>
    </xdr:from>
    <xdr:to>
      <xdr:col>3</xdr:col>
      <xdr:colOff>920289</xdr:colOff>
      <xdr:row>717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9218FD36-4190-4EB7-B0C5-7C170EFA1404}"/>
            </a:ext>
          </a:extLst>
        </xdr:cNvPr>
        <xdr:cNvSpPr/>
      </xdr:nvSpPr>
      <xdr:spPr>
        <a:xfrm rot="20678305">
          <a:off x="59791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715</xdr:row>
      <xdr:rowOff>235323</xdr:rowOff>
    </xdr:from>
    <xdr:to>
      <xdr:col>3</xdr:col>
      <xdr:colOff>958096</xdr:colOff>
      <xdr:row>717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85282325-92B6-4C09-B0FD-0B7921F100C8}"/>
            </a:ext>
          </a:extLst>
        </xdr:cNvPr>
        <xdr:cNvSpPr/>
      </xdr:nvSpPr>
      <xdr:spPr>
        <a:xfrm rot="20678305">
          <a:off x="601699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720</xdr:row>
      <xdr:rowOff>246530</xdr:rowOff>
    </xdr:from>
    <xdr:to>
      <xdr:col>3</xdr:col>
      <xdr:colOff>969304</xdr:colOff>
      <xdr:row>722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5353C90-5E55-4E9B-91A8-1414577BA916}"/>
            </a:ext>
          </a:extLst>
        </xdr:cNvPr>
        <xdr:cNvSpPr/>
      </xdr:nvSpPr>
      <xdr:spPr>
        <a:xfrm rot="20678305">
          <a:off x="6028206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720</xdr:row>
      <xdr:rowOff>195600</xdr:rowOff>
    </xdr:from>
    <xdr:to>
      <xdr:col>3</xdr:col>
      <xdr:colOff>920289</xdr:colOff>
      <xdr:row>722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9DBCE2A1-C3F4-4AA3-8914-C1DE41EA2D77}"/>
            </a:ext>
          </a:extLst>
        </xdr:cNvPr>
        <xdr:cNvSpPr/>
      </xdr:nvSpPr>
      <xdr:spPr>
        <a:xfrm rot="20678305">
          <a:off x="59791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720</xdr:row>
      <xdr:rowOff>235323</xdr:rowOff>
    </xdr:from>
    <xdr:to>
      <xdr:col>3</xdr:col>
      <xdr:colOff>958096</xdr:colOff>
      <xdr:row>722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8A1DC133-FE5E-47F8-B9A3-B9D40DC64FFE}"/>
            </a:ext>
          </a:extLst>
        </xdr:cNvPr>
        <xdr:cNvSpPr/>
      </xdr:nvSpPr>
      <xdr:spPr>
        <a:xfrm rot="20678305">
          <a:off x="601699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706</xdr:row>
      <xdr:rowOff>195600</xdr:rowOff>
    </xdr:from>
    <xdr:to>
      <xdr:col>3</xdr:col>
      <xdr:colOff>920289</xdr:colOff>
      <xdr:row>708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5F02E978-6554-4DE4-8560-51EC75F3BBCA}"/>
            </a:ext>
          </a:extLst>
        </xdr:cNvPr>
        <xdr:cNvSpPr/>
      </xdr:nvSpPr>
      <xdr:spPr>
        <a:xfrm rot="20678305">
          <a:off x="59791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706</xdr:row>
      <xdr:rowOff>235323</xdr:rowOff>
    </xdr:from>
    <xdr:to>
      <xdr:col>3</xdr:col>
      <xdr:colOff>958096</xdr:colOff>
      <xdr:row>708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C5057A6-FB01-48FE-926E-BE3FBDE1B8FD}"/>
            </a:ext>
          </a:extLst>
        </xdr:cNvPr>
        <xdr:cNvSpPr/>
      </xdr:nvSpPr>
      <xdr:spPr>
        <a:xfrm rot="20678305">
          <a:off x="601699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708</xdr:row>
      <xdr:rowOff>235324</xdr:rowOff>
    </xdr:from>
    <xdr:to>
      <xdr:col>3</xdr:col>
      <xdr:colOff>946889</xdr:colOff>
      <xdr:row>710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D2414500-0F9C-427F-B68F-9A81D03FEA89}"/>
            </a:ext>
          </a:extLst>
        </xdr:cNvPr>
        <xdr:cNvSpPr/>
      </xdr:nvSpPr>
      <xdr:spPr>
        <a:xfrm rot="20678305">
          <a:off x="60057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708</xdr:row>
      <xdr:rowOff>195600</xdr:rowOff>
    </xdr:from>
    <xdr:to>
      <xdr:col>3</xdr:col>
      <xdr:colOff>920289</xdr:colOff>
      <xdr:row>710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A032BCF5-2142-4E26-8BBD-39C2E039829D}"/>
            </a:ext>
          </a:extLst>
        </xdr:cNvPr>
        <xdr:cNvSpPr/>
      </xdr:nvSpPr>
      <xdr:spPr>
        <a:xfrm rot="20678305">
          <a:off x="59791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708</xdr:row>
      <xdr:rowOff>235323</xdr:rowOff>
    </xdr:from>
    <xdr:to>
      <xdr:col>3</xdr:col>
      <xdr:colOff>958096</xdr:colOff>
      <xdr:row>710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8C91B36F-A016-4868-862B-571CA7A04613}"/>
            </a:ext>
          </a:extLst>
        </xdr:cNvPr>
        <xdr:cNvSpPr/>
      </xdr:nvSpPr>
      <xdr:spPr>
        <a:xfrm rot="20678305">
          <a:off x="601699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723</xdr:row>
      <xdr:rowOff>246530</xdr:rowOff>
    </xdr:from>
    <xdr:to>
      <xdr:col>3</xdr:col>
      <xdr:colOff>902068</xdr:colOff>
      <xdr:row>725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EF65669C-2944-4429-9563-73836F4E0E43}"/>
            </a:ext>
          </a:extLst>
        </xdr:cNvPr>
        <xdr:cNvSpPr/>
      </xdr:nvSpPr>
      <xdr:spPr>
        <a:xfrm rot="20678305">
          <a:off x="5960970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723</xdr:row>
      <xdr:rowOff>246530</xdr:rowOff>
    </xdr:from>
    <xdr:to>
      <xdr:col>3</xdr:col>
      <xdr:colOff>969304</xdr:colOff>
      <xdr:row>725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A60C5B1A-7C05-47B8-B5BF-CBFC32A5D297}"/>
            </a:ext>
          </a:extLst>
        </xdr:cNvPr>
        <xdr:cNvSpPr/>
      </xdr:nvSpPr>
      <xdr:spPr>
        <a:xfrm rot="20678305">
          <a:off x="6028206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723</xdr:row>
      <xdr:rowOff>195600</xdr:rowOff>
    </xdr:from>
    <xdr:to>
      <xdr:col>3</xdr:col>
      <xdr:colOff>920289</xdr:colOff>
      <xdr:row>725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F28BCD94-4553-4EB5-B57B-FEB394D8A9AA}"/>
            </a:ext>
          </a:extLst>
        </xdr:cNvPr>
        <xdr:cNvSpPr/>
      </xdr:nvSpPr>
      <xdr:spPr>
        <a:xfrm rot="20678305">
          <a:off x="59791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723</xdr:row>
      <xdr:rowOff>235323</xdr:rowOff>
    </xdr:from>
    <xdr:to>
      <xdr:col>3</xdr:col>
      <xdr:colOff>958096</xdr:colOff>
      <xdr:row>725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2AC651B3-B4F4-4B79-8427-9D78552A3FEC}"/>
            </a:ext>
          </a:extLst>
        </xdr:cNvPr>
        <xdr:cNvSpPr/>
      </xdr:nvSpPr>
      <xdr:spPr>
        <a:xfrm rot="20678305">
          <a:off x="601699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724</xdr:row>
      <xdr:rowOff>236923</xdr:rowOff>
    </xdr:from>
    <xdr:to>
      <xdr:col>3</xdr:col>
      <xdr:colOff>923828</xdr:colOff>
      <xdr:row>726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ECE69E09-8030-47E4-AC54-4C888B8580ED}"/>
            </a:ext>
          </a:extLst>
        </xdr:cNvPr>
        <xdr:cNvSpPr/>
      </xdr:nvSpPr>
      <xdr:spPr>
        <a:xfrm rot="20678305">
          <a:off x="5982730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724</xdr:row>
      <xdr:rowOff>246530</xdr:rowOff>
    </xdr:from>
    <xdr:to>
      <xdr:col>3</xdr:col>
      <xdr:colOff>902068</xdr:colOff>
      <xdr:row>726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F7E4B2E0-3B32-4B1A-8F3E-1364D0333C26}"/>
            </a:ext>
          </a:extLst>
        </xdr:cNvPr>
        <xdr:cNvSpPr/>
      </xdr:nvSpPr>
      <xdr:spPr>
        <a:xfrm rot="20678305">
          <a:off x="5960970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724</xdr:row>
      <xdr:rowOff>246530</xdr:rowOff>
    </xdr:from>
    <xdr:to>
      <xdr:col>3</xdr:col>
      <xdr:colOff>969304</xdr:colOff>
      <xdr:row>726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53A7CBEF-A2B1-4AAE-874B-C5FAB5E1EA0D}"/>
            </a:ext>
          </a:extLst>
        </xdr:cNvPr>
        <xdr:cNvSpPr/>
      </xdr:nvSpPr>
      <xdr:spPr>
        <a:xfrm rot="20678305">
          <a:off x="6028206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724</xdr:row>
      <xdr:rowOff>195600</xdr:rowOff>
    </xdr:from>
    <xdr:to>
      <xdr:col>3</xdr:col>
      <xdr:colOff>920289</xdr:colOff>
      <xdr:row>726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26B42AEA-2977-49E2-AD77-8BB13CA1640A}"/>
            </a:ext>
          </a:extLst>
        </xdr:cNvPr>
        <xdr:cNvSpPr/>
      </xdr:nvSpPr>
      <xdr:spPr>
        <a:xfrm rot="20678305">
          <a:off x="59791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724</xdr:row>
      <xdr:rowOff>235323</xdr:rowOff>
    </xdr:from>
    <xdr:to>
      <xdr:col>3</xdr:col>
      <xdr:colOff>958096</xdr:colOff>
      <xdr:row>726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3AD47896-0B1E-4A3E-9DB6-586733CE0A31}"/>
            </a:ext>
          </a:extLst>
        </xdr:cNvPr>
        <xdr:cNvSpPr/>
      </xdr:nvSpPr>
      <xdr:spPr>
        <a:xfrm rot="20678305">
          <a:off x="601699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730</xdr:row>
      <xdr:rowOff>2061</xdr:rowOff>
    </xdr:from>
    <xdr:to>
      <xdr:col>3</xdr:col>
      <xdr:colOff>891976</xdr:colOff>
      <xdr:row>731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17E1EC34-D551-48AE-9AE1-40DB1ADBE1E4}"/>
            </a:ext>
          </a:extLst>
        </xdr:cNvPr>
        <xdr:cNvSpPr/>
      </xdr:nvSpPr>
      <xdr:spPr>
        <a:xfrm rot="20678305">
          <a:off x="595087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729</xdr:row>
      <xdr:rowOff>236923</xdr:rowOff>
    </xdr:from>
    <xdr:to>
      <xdr:col>3</xdr:col>
      <xdr:colOff>923828</xdr:colOff>
      <xdr:row>731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7333E009-FB52-4E50-8F79-A60EAF34C699}"/>
            </a:ext>
          </a:extLst>
        </xdr:cNvPr>
        <xdr:cNvSpPr/>
      </xdr:nvSpPr>
      <xdr:spPr>
        <a:xfrm rot="20678305">
          <a:off x="5982730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729</xdr:row>
      <xdr:rowOff>246530</xdr:rowOff>
    </xdr:from>
    <xdr:to>
      <xdr:col>3</xdr:col>
      <xdr:colOff>902068</xdr:colOff>
      <xdr:row>731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2FB5BE6E-59BB-4D2B-9763-084768BAE801}"/>
            </a:ext>
          </a:extLst>
        </xdr:cNvPr>
        <xdr:cNvSpPr/>
      </xdr:nvSpPr>
      <xdr:spPr>
        <a:xfrm rot="20678305">
          <a:off x="5960970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729</xdr:row>
      <xdr:rowOff>246530</xdr:rowOff>
    </xdr:from>
    <xdr:to>
      <xdr:col>3</xdr:col>
      <xdr:colOff>969304</xdr:colOff>
      <xdr:row>731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E33CB948-9C32-471E-80DA-A8D864BAD5CE}"/>
            </a:ext>
          </a:extLst>
        </xdr:cNvPr>
        <xdr:cNvSpPr/>
      </xdr:nvSpPr>
      <xdr:spPr>
        <a:xfrm rot="20678305">
          <a:off x="6028206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729</xdr:row>
      <xdr:rowOff>195600</xdr:rowOff>
    </xdr:from>
    <xdr:to>
      <xdr:col>3</xdr:col>
      <xdr:colOff>920289</xdr:colOff>
      <xdr:row>731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FA9D546B-C0F7-4377-97D2-E90AC34603A6}"/>
            </a:ext>
          </a:extLst>
        </xdr:cNvPr>
        <xdr:cNvSpPr/>
      </xdr:nvSpPr>
      <xdr:spPr>
        <a:xfrm rot="20678305">
          <a:off x="59791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729</xdr:row>
      <xdr:rowOff>235323</xdr:rowOff>
    </xdr:from>
    <xdr:to>
      <xdr:col>3</xdr:col>
      <xdr:colOff>958096</xdr:colOff>
      <xdr:row>731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75293F76-5DBD-446C-B08B-A87BE757696E}"/>
            </a:ext>
          </a:extLst>
        </xdr:cNvPr>
        <xdr:cNvSpPr/>
      </xdr:nvSpPr>
      <xdr:spPr>
        <a:xfrm rot="20678305">
          <a:off x="601699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733</xdr:row>
      <xdr:rowOff>2061</xdr:rowOff>
    </xdr:from>
    <xdr:to>
      <xdr:col>3</xdr:col>
      <xdr:colOff>891976</xdr:colOff>
      <xdr:row>734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1899C296-BF7B-47F1-A09D-962C35E55136}"/>
            </a:ext>
          </a:extLst>
        </xdr:cNvPr>
        <xdr:cNvSpPr/>
      </xdr:nvSpPr>
      <xdr:spPr>
        <a:xfrm rot="20678305">
          <a:off x="595087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732</xdr:row>
      <xdr:rowOff>236923</xdr:rowOff>
    </xdr:from>
    <xdr:to>
      <xdr:col>3</xdr:col>
      <xdr:colOff>923828</xdr:colOff>
      <xdr:row>734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B1E7637A-4213-4B2C-ACDC-4D102D8F0551}"/>
            </a:ext>
          </a:extLst>
        </xdr:cNvPr>
        <xdr:cNvSpPr/>
      </xdr:nvSpPr>
      <xdr:spPr>
        <a:xfrm rot="20678305">
          <a:off x="5982730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732</xdr:row>
      <xdr:rowOff>246530</xdr:rowOff>
    </xdr:from>
    <xdr:to>
      <xdr:col>3</xdr:col>
      <xdr:colOff>902068</xdr:colOff>
      <xdr:row>734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BEE1D33C-C2A2-41DF-8598-CEAF3F2A9EA3}"/>
            </a:ext>
          </a:extLst>
        </xdr:cNvPr>
        <xdr:cNvSpPr/>
      </xdr:nvSpPr>
      <xdr:spPr>
        <a:xfrm rot="20678305">
          <a:off x="5960970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732</xdr:row>
      <xdr:rowOff>246530</xdr:rowOff>
    </xdr:from>
    <xdr:to>
      <xdr:col>3</xdr:col>
      <xdr:colOff>969304</xdr:colOff>
      <xdr:row>734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D8DA55ED-19E3-4616-8523-72581E541C1E}"/>
            </a:ext>
          </a:extLst>
        </xdr:cNvPr>
        <xdr:cNvSpPr/>
      </xdr:nvSpPr>
      <xdr:spPr>
        <a:xfrm rot="20678305">
          <a:off x="6028206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732</xdr:row>
      <xdr:rowOff>195600</xdr:rowOff>
    </xdr:from>
    <xdr:to>
      <xdr:col>3</xdr:col>
      <xdr:colOff>920289</xdr:colOff>
      <xdr:row>734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8D6CE7-F6E4-4110-AC48-9E1D194A3AEB}"/>
            </a:ext>
          </a:extLst>
        </xdr:cNvPr>
        <xdr:cNvSpPr/>
      </xdr:nvSpPr>
      <xdr:spPr>
        <a:xfrm rot="20678305">
          <a:off x="59791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732</xdr:row>
      <xdr:rowOff>235323</xdr:rowOff>
    </xdr:from>
    <xdr:to>
      <xdr:col>3</xdr:col>
      <xdr:colOff>958096</xdr:colOff>
      <xdr:row>734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5454884-05E2-4851-A5C5-7ECEB41CF668}"/>
            </a:ext>
          </a:extLst>
        </xdr:cNvPr>
        <xdr:cNvSpPr/>
      </xdr:nvSpPr>
      <xdr:spPr>
        <a:xfrm rot="20678305">
          <a:off x="601699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693</xdr:row>
      <xdr:rowOff>246530</xdr:rowOff>
    </xdr:from>
    <xdr:to>
      <xdr:col>3</xdr:col>
      <xdr:colOff>969304</xdr:colOff>
      <xdr:row>695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704D1145-FC5E-4EFC-8510-BFACDB2519F0}"/>
            </a:ext>
          </a:extLst>
        </xdr:cNvPr>
        <xdr:cNvSpPr/>
      </xdr:nvSpPr>
      <xdr:spPr>
        <a:xfrm rot="20678305">
          <a:off x="6028206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693</xdr:row>
      <xdr:rowOff>195600</xdr:rowOff>
    </xdr:from>
    <xdr:to>
      <xdr:col>3</xdr:col>
      <xdr:colOff>920289</xdr:colOff>
      <xdr:row>695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DDE0A01-D621-4165-8120-B33A84A7C15D}"/>
            </a:ext>
          </a:extLst>
        </xdr:cNvPr>
        <xdr:cNvSpPr/>
      </xdr:nvSpPr>
      <xdr:spPr>
        <a:xfrm rot="20678305">
          <a:off x="59791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693</xdr:row>
      <xdr:rowOff>235323</xdr:rowOff>
    </xdr:from>
    <xdr:to>
      <xdr:col>3</xdr:col>
      <xdr:colOff>958096</xdr:colOff>
      <xdr:row>695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5C1CDBD5-927A-41FB-91F6-698CA94E6C70}"/>
            </a:ext>
          </a:extLst>
        </xdr:cNvPr>
        <xdr:cNvSpPr/>
      </xdr:nvSpPr>
      <xdr:spPr>
        <a:xfrm rot="20678305">
          <a:off x="601699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688</xdr:row>
      <xdr:rowOff>246530</xdr:rowOff>
    </xdr:from>
    <xdr:to>
      <xdr:col>3</xdr:col>
      <xdr:colOff>969304</xdr:colOff>
      <xdr:row>690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2B3BFAD8-FDD7-4DCA-83CA-3A5314B233FA}"/>
            </a:ext>
          </a:extLst>
        </xdr:cNvPr>
        <xdr:cNvSpPr/>
      </xdr:nvSpPr>
      <xdr:spPr>
        <a:xfrm rot="20678305">
          <a:off x="6028206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688</xdr:row>
      <xdr:rowOff>195600</xdr:rowOff>
    </xdr:from>
    <xdr:to>
      <xdr:col>3</xdr:col>
      <xdr:colOff>920289</xdr:colOff>
      <xdr:row>690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14F17EB6-F18F-4210-AC2F-5B52C4AAA769}"/>
            </a:ext>
          </a:extLst>
        </xdr:cNvPr>
        <xdr:cNvSpPr/>
      </xdr:nvSpPr>
      <xdr:spPr>
        <a:xfrm rot="20678305">
          <a:off x="59791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688</xdr:row>
      <xdr:rowOff>235323</xdr:rowOff>
    </xdr:from>
    <xdr:to>
      <xdr:col>3</xdr:col>
      <xdr:colOff>958096</xdr:colOff>
      <xdr:row>690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4CD7AC84-A57D-4D63-A815-B22236F1D0FF}"/>
            </a:ext>
          </a:extLst>
        </xdr:cNvPr>
        <xdr:cNvSpPr/>
      </xdr:nvSpPr>
      <xdr:spPr>
        <a:xfrm rot="20678305">
          <a:off x="601699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682</xdr:row>
      <xdr:rowOff>2494</xdr:rowOff>
    </xdr:from>
    <xdr:to>
      <xdr:col>3</xdr:col>
      <xdr:colOff>963939</xdr:colOff>
      <xdr:row>683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EE0034CA-55B0-4664-AA5F-76AA5C299893}"/>
            </a:ext>
          </a:extLst>
        </xdr:cNvPr>
        <xdr:cNvSpPr/>
      </xdr:nvSpPr>
      <xdr:spPr>
        <a:xfrm rot="20678305">
          <a:off x="602284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683</xdr:row>
      <xdr:rowOff>254413</xdr:rowOff>
    </xdr:from>
    <xdr:to>
      <xdr:col>3</xdr:col>
      <xdr:colOff>939814</xdr:colOff>
      <xdr:row>685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97DAB199-E6F5-4E4B-97D4-E1971965C973}"/>
            </a:ext>
          </a:extLst>
        </xdr:cNvPr>
        <xdr:cNvSpPr/>
      </xdr:nvSpPr>
      <xdr:spPr>
        <a:xfrm rot="20678305">
          <a:off x="5998716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686</xdr:row>
      <xdr:rowOff>246530</xdr:rowOff>
    </xdr:from>
    <xdr:to>
      <xdr:col>3</xdr:col>
      <xdr:colOff>969304</xdr:colOff>
      <xdr:row>688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7C2DEB05-43E2-48A7-B0BC-B7AAB2F9416C}"/>
            </a:ext>
          </a:extLst>
        </xdr:cNvPr>
        <xdr:cNvSpPr/>
      </xdr:nvSpPr>
      <xdr:spPr>
        <a:xfrm rot="20678305">
          <a:off x="6028206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686</xdr:row>
      <xdr:rowOff>195600</xdr:rowOff>
    </xdr:from>
    <xdr:to>
      <xdr:col>3</xdr:col>
      <xdr:colOff>920289</xdr:colOff>
      <xdr:row>688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3F637774-911E-4B93-9CD1-19AEDEEEE34A}"/>
            </a:ext>
          </a:extLst>
        </xdr:cNvPr>
        <xdr:cNvSpPr/>
      </xdr:nvSpPr>
      <xdr:spPr>
        <a:xfrm rot="20678305">
          <a:off x="59791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686</xdr:row>
      <xdr:rowOff>235323</xdr:rowOff>
    </xdr:from>
    <xdr:to>
      <xdr:col>3</xdr:col>
      <xdr:colOff>958096</xdr:colOff>
      <xdr:row>688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9160C2C2-D217-46D6-94AC-2A1834E6958F}"/>
            </a:ext>
          </a:extLst>
        </xdr:cNvPr>
        <xdr:cNvSpPr/>
      </xdr:nvSpPr>
      <xdr:spPr>
        <a:xfrm rot="20678305">
          <a:off x="601699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690</xdr:row>
      <xdr:rowOff>246530</xdr:rowOff>
    </xdr:from>
    <xdr:to>
      <xdr:col>3</xdr:col>
      <xdr:colOff>946891</xdr:colOff>
      <xdr:row>692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D45B643A-2DE1-4270-A7BC-86EB7ED141A0}"/>
            </a:ext>
          </a:extLst>
        </xdr:cNvPr>
        <xdr:cNvSpPr/>
      </xdr:nvSpPr>
      <xdr:spPr>
        <a:xfrm rot="20678305">
          <a:off x="6005793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691</xdr:row>
      <xdr:rowOff>257734</xdr:rowOff>
    </xdr:from>
    <xdr:to>
      <xdr:col>3</xdr:col>
      <xdr:colOff>946890</xdr:colOff>
      <xdr:row>693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DC0A91F9-63ED-428F-88B8-BFD95871A461}"/>
            </a:ext>
          </a:extLst>
        </xdr:cNvPr>
        <xdr:cNvSpPr/>
      </xdr:nvSpPr>
      <xdr:spPr>
        <a:xfrm rot="20678305">
          <a:off x="6005792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683</xdr:row>
      <xdr:rowOff>257735</xdr:rowOff>
    </xdr:from>
    <xdr:to>
      <xdr:col>8</xdr:col>
      <xdr:colOff>33619</xdr:colOff>
      <xdr:row>685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F3F5780B-6AB2-4A04-B60A-32DD488416D4}"/>
            </a:ext>
          </a:extLst>
        </xdr:cNvPr>
        <xdr:cNvSpPr/>
      </xdr:nvSpPr>
      <xdr:spPr>
        <a:xfrm>
          <a:off x="14223627" y="29622750"/>
          <a:ext cx="186914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688</xdr:row>
      <xdr:rowOff>0</xdr:rowOff>
    </xdr:from>
    <xdr:to>
      <xdr:col>8</xdr:col>
      <xdr:colOff>44824</xdr:colOff>
      <xdr:row>689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26C3CEE9-4FBD-4DBF-9210-4ABFE187573D}"/>
            </a:ext>
          </a:extLst>
        </xdr:cNvPr>
        <xdr:cNvSpPr/>
      </xdr:nvSpPr>
      <xdr:spPr>
        <a:xfrm>
          <a:off x="14220825" y="29622750"/>
          <a:ext cx="1883149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711</xdr:row>
      <xdr:rowOff>0</xdr:rowOff>
    </xdr:from>
    <xdr:to>
      <xdr:col>8</xdr:col>
      <xdr:colOff>44824</xdr:colOff>
      <xdr:row>712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326B00DE-9C8D-482B-9BB5-D9090D0F2410}"/>
            </a:ext>
          </a:extLst>
        </xdr:cNvPr>
        <xdr:cNvSpPr/>
      </xdr:nvSpPr>
      <xdr:spPr>
        <a:xfrm>
          <a:off x="14220825" y="29622750"/>
          <a:ext cx="1883149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669</xdr:row>
      <xdr:rowOff>235325</xdr:rowOff>
    </xdr:from>
    <xdr:to>
      <xdr:col>3</xdr:col>
      <xdr:colOff>924479</xdr:colOff>
      <xdr:row>672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26603C7D-FF19-4FDC-B511-79EFDC0AB413}"/>
            </a:ext>
          </a:extLst>
        </xdr:cNvPr>
        <xdr:cNvSpPr/>
      </xdr:nvSpPr>
      <xdr:spPr>
        <a:xfrm rot="20678305">
          <a:off x="598338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662</xdr:row>
      <xdr:rowOff>235325</xdr:rowOff>
    </xdr:from>
    <xdr:to>
      <xdr:col>3</xdr:col>
      <xdr:colOff>924479</xdr:colOff>
      <xdr:row>664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82A8227A-FB8F-43CE-8C6C-AB1F49C3B23D}"/>
            </a:ext>
          </a:extLst>
        </xdr:cNvPr>
        <xdr:cNvSpPr/>
      </xdr:nvSpPr>
      <xdr:spPr>
        <a:xfrm rot="20678305">
          <a:off x="598338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673</xdr:row>
      <xdr:rowOff>246529</xdr:rowOff>
    </xdr:from>
    <xdr:to>
      <xdr:col>3</xdr:col>
      <xdr:colOff>946891</xdr:colOff>
      <xdr:row>675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C3B7FBF5-BEDF-457C-B0C4-F3BB776017C7}"/>
            </a:ext>
          </a:extLst>
        </xdr:cNvPr>
        <xdr:cNvSpPr/>
      </xdr:nvSpPr>
      <xdr:spPr>
        <a:xfrm rot="20678305">
          <a:off x="6005793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667</xdr:row>
      <xdr:rowOff>246528</xdr:rowOff>
    </xdr:from>
    <xdr:to>
      <xdr:col>3</xdr:col>
      <xdr:colOff>946890</xdr:colOff>
      <xdr:row>669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72768010-F957-4333-9C18-6EC56F958F75}"/>
            </a:ext>
          </a:extLst>
        </xdr:cNvPr>
        <xdr:cNvSpPr/>
      </xdr:nvSpPr>
      <xdr:spPr>
        <a:xfrm rot="20678305">
          <a:off x="6005792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664</xdr:row>
      <xdr:rowOff>246529</xdr:rowOff>
    </xdr:from>
    <xdr:to>
      <xdr:col>3</xdr:col>
      <xdr:colOff>935686</xdr:colOff>
      <xdr:row>666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38E88D96-AFC5-4CB7-98D6-0A97C6DFB974}"/>
            </a:ext>
          </a:extLst>
        </xdr:cNvPr>
        <xdr:cNvSpPr/>
      </xdr:nvSpPr>
      <xdr:spPr>
        <a:xfrm rot="20678305">
          <a:off x="5994588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661</xdr:row>
      <xdr:rowOff>0</xdr:rowOff>
    </xdr:from>
    <xdr:to>
      <xdr:col>3</xdr:col>
      <xdr:colOff>924479</xdr:colOff>
      <xdr:row>662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027FB919-483A-44FD-8F5E-EE20010544BC}"/>
            </a:ext>
          </a:extLst>
        </xdr:cNvPr>
        <xdr:cNvSpPr/>
      </xdr:nvSpPr>
      <xdr:spPr>
        <a:xfrm rot="20678305">
          <a:off x="598338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654</xdr:row>
      <xdr:rowOff>235324</xdr:rowOff>
    </xdr:from>
    <xdr:to>
      <xdr:col>3</xdr:col>
      <xdr:colOff>946889</xdr:colOff>
      <xdr:row>658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3A9C1964-EE21-4CC0-8560-5B5AF4054F49}"/>
            </a:ext>
          </a:extLst>
        </xdr:cNvPr>
        <xdr:cNvSpPr/>
      </xdr:nvSpPr>
      <xdr:spPr>
        <a:xfrm rot="20678305">
          <a:off x="6005791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652</xdr:row>
      <xdr:rowOff>246531</xdr:rowOff>
    </xdr:from>
    <xdr:to>
      <xdr:col>3</xdr:col>
      <xdr:colOff>857244</xdr:colOff>
      <xdr:row>655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48FFDB67-C0C9-40CC-A840-EC7DC1AEA11A}"/>
            </a:ext>
          </a:extLst>
        </xdr:cNvPr>
        <xdr:cNvSpPr/>
      </xdr:nvSpPr>
      <xdr:spPr>
        <a:xfrm rot="20678305">
          <a:off x="5916146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1142293</xdr:colOff>
      <xdr:row>1045</xdr:row>
      <xdr:rowOff>169764</xdr:rowOff>
    </xdr:from>
    <xdr:to>
      <xdr:col>3</xdr:col>
      <xdr:colOff>642921</xdr:colOff>
      <xdr:row>1046</xdr:row>
      <xdr:rowOff>284899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72ADC616-C4C3-47DA-AAEC-4CAB2784BE15}"/>
            </a:ext>
          </a:extLst>
        </xdr:cNvPr>
        <xdr:cNvSpPr/>
      </xdr:nvSpPr>
      <xdr:spPr>
        <a:xfrm rot="20735402">
          <a:off x="4895143" y="47499489"/>
          <a:ext cx="1338953" cy="438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648</xdr:row>
      <xdr:rowOff>222779</xdr:rowOff>
    </xdr:from>
    <xdr:to>
      <xdr:col>3</xdr:col>
      <xdr:colOff>888095</xdr:colOff>
      <xdr:row>650</xdr:row>
      <xdr:rowOff>28581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ED82E779-9301-4D67-A63F-B90DC5EF3683}"/>
            </a:ext>
          </a:extLst>
        </xdr:cNvPr>
        <xdr:cNvSpPr/>
      </xdr:nvSpPr>
      <xdr:spPr>
        <a:xfrm rot="20678305">
          <a:off x="5946997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653</xdr:row>
      <xdr:rowOff>242046</xdr:rowOff>
    </xdr:from>
    <xdr:to>
      <xdr:col>3</xdr:col>
      <xdr:colOff>908790</xdr:colOff>
      <xdr:row>656</xdr:row>
      <xdr:rowOff>30354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6C3B565A-AD29-429B-A185-39B6AC5E48F5}"/>
            </a:ext>
          </a:extLst>
        </xdr:cNvPr>
        <xdr:cNvSpPr/>
      </xdr:nvSpPr>
      <xdr:spPr>
        <a:xfrm rot="20678305">
          <a:off x="5967692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649</xdr:row>
      <xdr:rowOff>235323</xdr:rowOff>
    </xdr:from>
    <xdr:to>
      <xdr:col>3</xdr:col>
      <xdr:colOff>846038</xdr:colOff>
      <xdr:row>651</xdr:row>
      <xdr:rowOff>56666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C70F2D02-9033-42D9-952C-6BD9A128FF72}"/>
            </a:ext>
          </a:extLst>
        </xdr:cNvPr>
        <xdr:cNvSpPr/>
      </xdr:nvSpPr>
      <xdr:spPr>
        <a:xfrm rot="20678305">
          <a:off x="5904940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647</xdr:row>
      <xdr:rowOff>213316</xdr:rowOff>
    </xdr:from>
    <xdr:to>
      <xdr:col>3</xdr:col>
      <xdr:colOff>975595</xdr:colOff>
      <xdr:row>649</xdr:row>
      <xdr:rowOff>34659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B1A6C516-3055-4CED-80FB-EF57A4882655}"/>
            </a:ext>
          </a:extLst>
        </xdr:cNvPr>
        <xdr:cNvSpPr/>
      </xdr:nvSpPr>
      <xdr:spPr>
        <a:xfrm rot="20678305">
          <a:off x="586835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645</xdr:row>
      <xdr:rowOff>222779</xdr:rowOff>
    </xdr:from>
    <xdr:to>
      <xdr:col>3</xdr:col>
      <xdr:colOff>888095</xdr:colOff>
      <xdr:row>647</xdr:row>
      <xdr:rowOff>28581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485E75CA-952C-46C1-BCED-72EE132FEA9F}"/>
            </a:ext>
          </a:extLst>
        </xdr:cNvPr>
        <xdr:cNvSpPr/>
      </xdr:nvSpPr>
      <xdr:spPr>
        <a:xfrm rot="20678305">
          <a:off x="5946997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637</xdr:row>
      <xdr:rowOff>222779</xdr:rowOff>
    </xdr:from>
    <xdr:to>
      <xdr:col>3</xdr:col>
      <xdr:colOff>888095</xdr:colOff>
      <xdr:row>639</xdr:row>
      <xdr:rowOff>28581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8BA1EE06-F199-4220-A5E6-B0CB76F003F6}"/>
            </a:ext>
          </a:extLst>
        </xdr:cNvPr>
        <xdr:cNvSpPr/>
      </xdr:nvSpPr>
      <xdr:spPr>
        <a:xfrm rot="20678305">
          <a:off x="5946997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636</xdr:row>
      <xdr:rowOff>222779</xdr:rowOff>
    </xdr:from>
    <xdr:to>
      <xdr:col>3</xdr:col>
      <xdr:colOff>888095</xdr:colOff>
      <xdr:row>638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22AAE0CD-0EA3-4C34-ABF4-FBB45ACC44A8}"/>
            </a:ext>
          </a:extLst>
        </xdr:cNvPr>
        <xdr:cNvSpPr/>
      </xdr:nvSpPr>
      <xdr:spPr>
        <a:xfrm rot="20678305">
          <a:off x="5946997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635</xdr:row>
      <xdr:rowOff>222779</xdr:rowOff>
    </xdr:from>
    <xdr:to>
      <xdr:col>3</xdr:col>
      <xdr:colOff>888095</xdr:colOff>
      <xdr:row>637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98D4E481-2F40-4988-9AD1-D18E2D21B19C}"/>
            </a:ext>
          </a:extLst>
        </xdr:cNvPr>
        <xdr:cNvSpPr/>
      </xdr:nvSpPr>
      <xdr:spPr>
        <a:xfrm rot="20678305">
          <a:off x="5946997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634</xdr:row>
      <xdr:rowOff>222779</xdr:rowOff>
    </xdr:from>
    <xdr:to>
      <xdr:col>3</xdr:col>
      <xdr:colOff>888095</xdr:colOff>
      <xdr:row>636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315CBF95-27E2-4035-B921-52DD8B685F50}"/>
            </a:ext>
          </a:extLst>
        </xdr:cNvPr>
        <xdr:cNvSpPr/>
      </xdr:nvSpPr>
      <xdr:spPr>
        <a:xfrm rot="20678305">
          <a:off x="5946997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632</xdr:row>
      <xdr:rowOff>0</xdr:rowOff>
    </xdr:from>
    <xdr:to>
      <xdr:col>3</xdr:col>
      <xdr:colOff>888095</xdr:colOff>
      <xdr:row>633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EB5017C2-D409-479F-854C-6A24EE5B6C81}"/>
            </a:ext>
          </a:extLst>
        </xdr:cNvPr>
        <xdr:cNvSpPr/>
      </xdr:nvSpPr>
      <xdr:spPr>
        <a:xfrm rot="20678305">
          <a:off x="5946997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628</xdr:row>
      <xdr:rowOff>228423</xdr:rowOff>
    </xdr:from>
    <xdr:to>
      <xdr:col>3</xdr:col>
      <xdr:colOff>921908</xdr:colOff>
      <xdr:row>630</xdr:row>
      <xdr:rowOff>33933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6E7D6F5C-C79D-4D37-AB23-5FA3BA760D81}"/>
            </a:ext>
          </a:extLst>
        </xdr:cNvPr>
        <xdr:cNvSpPr/>
      </xdr:nvSpPr>
      <xdr:spPr>
        <a:xfrm rot="20678305">
          <a:off x="581466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1017</xdr:row>
      <xdr:rowOff>0</xdr:rowOff>
    </xdr:from>
    <xdr:to>
      <xdr:col>3</xdr:col>
      <xdr:colOff>739587</xdr:colOff>
      <xdr:row>1017</xdr:row>
      <xdr:rowOff>0</xdr:rowOff>
    </xdr:to>
    <xdr:sp macro="" textlink="">
      <xdr:nvSpPr>
        <xdr:cNvPr id="95" name="화살표: 줄무늬가 있는 오른쪽 94">
          <a:extLst>
            <a:ext uri="{FF2B5EF4-FFF2-40B4-BE49-F238E27FC236}">
              <a16:creationId xmlns:a16="http://schemas.microsoft.com/office/drawing/2014/main" id="{E21F2AE6-60C2-4020-9F2D-AC9C48E22C3E}"/>
            </a:ext>
          </a:extLst>
        </xdr:cNvPr>
        <xdr:cNvSpPr/>
      </xdr:nvSpPr>
      <xdr:spPr>
        <a:xfrm rot="5400000">
          <a:off x="6073027" y="373660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615</xdr:row>
      <xdr:rowOff>228423</xdr:rowOff>
    </xdr:from>
    <xdr:to>
      <xdr:col>3</xdr:col>
      <xdr:colOff>921908</xdr:colOff>
      <xdr:row>617</xdr:row>
      <xdr:rowOff>33933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1BEDACFA-6122-4C58-A316-86129816A660}"/>
            </a:ext>
          </a:extLst>
        </xdr:cNvPr>
        <xdr:cNvSpPr/>
      </xdr:nvSpPr>
      <xdr:spPr>
        <a:xfrm rot="20678305">
          <a:off x="581466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624</xdr:row>
      <xdr:rowOff>228423</xdr:rowOff>
    </xdr:from>
    <xdr:to>
      <xdr:col>3</xdr:col>
      <xdr:colOff>921908</xdr:colOff>
      <xdr:row>626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5427649E-E4AD-4B9A-AFDE-CBCAD5EBE33F}"/>
            </a:ext>
          </a:extLst>
        </xdr:cNvPr>
        <xdr:cNvSpPr/>
      </xdr:nvSpPr>
      <xdr:spPr>
        <a:xfrm rot="20678305">
          <a:off x="581466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619</xdr:row>
      <xdr:rowOff>235323</xdr:rowOff>
    </xdr:from>
    <xdr:to>
      <xdr:col>3</xdr:col>
      <xdr:colOff>913274</xdr:colOff>
      <xdr:row>620</xdr:row>
      <xdr:rowOff>263903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CC99A412-8451-4345-BA09-2AC6761230BE}"/>
            </a:ext>
          </a:extLst>
        </xdr:cNvPr>
        <xdr:cNvSpPr/>
      </xdr:nvSpPr>
      <xdr:spPr>
        <a:xfrm rot="20678305">
          <a:off x="5972176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618</xdr:row>
      <xdr:rowOff>246527</xdr:rowOff>
    </xdr:from>
    <xdr:to>
      <xdr:col>3</xdr:col>
      <xdr:colOff>991715</xdr:colOff>
      <xdr:row>620</xdr:row>
      <xdr:rowOff>6166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7105AFEC-4301-4888-AA3C-1C288B9D7498}"/>
            </a:ext>
          </a:extLst>
        </xdr:cNvPr>
        <xdr:cNvSpPr/>
      </xdr:nvSpPr>
      <xdr:spPr>
        <a:xfrm rot="20678305">
          <a:off x="6050617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617</xdr:row>
      <xdr:rowOff>262040</xdr:rowOff>
    </xdr:from>
    <xdr:to>
      <xdr:col>3</xdr:col>
      <xdr:colOff>935060</xdr:colOff>
      <xdr:row>619</xdr:row>
      <xdr:rowOff>21680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A7306A4E-10EE-4E45-9307-C473B46074B2}"/>
            </a:ext>
          </a:extLst>
        </xdr:cNvPr>
        <xdr:cNvSpPr/>
      </xdr:nvSpPr>
      <xdr:spPr>
        <a:xfrm rot="20678305">
          <a:off x="5993962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616</xdr:row>
      <xdr:rowOff>235147</xdr:rowOff>
    </xdr:from>
    <xdr:to>
      <xdr:col>3</xdr:col>
      <xdr:colOff>919372</xdr:colOff>
      <xdr:row>617</xdr:row>
      <xdr:rowOff>263728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45F7A44B-CEA0-4F22-B7D3-BC12BC025BB3}"/>
            </a:ext>
          </a:extLst>
        </xdr:cNvPr>
        <xdr:cNvSpPr/>
      </xdr:nvSpPr>
      <xdr:spPr>
        <a:xfrm rot="20678305">
          <a:off x="5978274" y="296227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610</xdr:row>
      <xdr:rowOff>0</xdr:rowOff>
    </xdr:from>
    <xdr:to>
      <xdr:col>3</xdr:col>
      <xdr:colOff>921908</xdr:colOff>
      <xdr:row>611</xdr:row>
      <xdr:rowOff>33933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4B832C58-703F-41B8-BA0B-7EA4A2E4B3F5}"/>
            </a:ext>
          </a:extLst>
        </xdr:cNvPr>
        <xdr:cNvSpPr/>
      </xdr:nvSpPr>
      <xdr:spPr>
        <a:xfrm rot="20678305">
          <a:off x="581466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601</xdr:row>
      <xdr:rowOff>232519</xdr:rowOff>
    </xdr:from>
    <xdr:to>
      <xdr:col>3</xdr:col>
      <xdr:colOff>937452</xdr:colOff>
      <xdr:row>603</xdr:row>
      <xdr:rowOff>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05F3BBE4-8794-455E-AC1E-C134EFAA713E}"/>
            </a:ext>
          </a:extLst>
        </xdr:cNvPr>
        <xdr:cNvSpPr/>
      </xdr:nvSpPr>
      <xdr:spPr>
        <a:xfrm rot="20678305">
          <a:off x="583021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608</xdr:row>
      <xdr:rowOff>235323</xdr:rowOff>
    </xdr:from>
    <xdr:to>
      <xdr:col>3</xdr:col>
      <xdr:colOff>977937</xdr:colOff>
      <xdr:row>609</xdr:row>
      <xdr:rowOff>235324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7FC7E70F-E950-4705-A245-6FFFE5FF3267}"/>
            </a:ext>
          </a:extLst>
        </xdr:cNvPr>
        <xdr:cNvSpPr/>
      </xdr:nvSpPr>
      <xdr:spPr>
        <a:xfrm rot="20678305">
          <a:off x="587069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607</xdr:row>
      <xdr:rowOff>190500</xdr:rowOff>
    </xdr:from>
    <xdr:to>
      <xdr:col>3</xdr:col>
      <xdr:colOff>911326</xdr:colOff>
      <xdr:row>608</xdr:row>
      <xdr:rowOff>190501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AC96EB97-6582-4D8E-9B5F-A80D7A84D5DB}"/>
            </a:ext>
          </a:extLst>
        </xdr:cNvPr>
        <xdr:cNvSpPr/>
      </xdr:nvSpPr>
      <xdr:spPr>
        <a:xfrm rot="20678305">
          <a:off x="580408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604</xdr:row>
      <xdr:rowOff>235325</xdr:rowOff>
    </xdr:from>
    <xdr:to>
      <xdr:col>3</xdr:col>
      <xdr:colOff>922533</xdr:colOff>
      <xdr:row>606</xdr:row>
      <xdr:rowOff>69145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8CD572F9-4C78-43AB-86B9-31E8491F4476}"/>
            </a:ext>
          </a:extLst>
        </xdr:cNvPr>
        <xdr:cNvSpPr/>
      </xdr:nvSpPr>
      <xdr:spPr>
        <a:xfrm rot="20678305">
          <a:off x="581529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599</xdr:row>
      <xdr:rowOff>212912</xdr:rowOff>
    </xdr:from>
    <xdr:to>
      <xdr:col>3</xdr:col>
      <xdr:colOff>978561</xdr:colOff>
      <xdr:row>600</xdr:row>
      <xdr:rowOff>212913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4D91AC9E-BB56-4390-8866-7AB600654E48}"/>
            </a:ext>
          </a:extLst>
        </xdr:cNvPr>
        <xdr:cNvSpPr/>
      </xdr:nvSpPr>
      <xdr:spPr>
        <a:xfrm rot="20678305">
          <a:off x="587132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594</xdr:row>
      <xdr:rowOff>224118</xdr:rowOff>
    </xdr:from>
    <xdr:to>
      <xdr:col>3</xdr:col>
      <xdr:colOff>1000971</xdr:colOff>
      <xdr:row>596</xdr:row>
      <xdr:rowOff>224119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3B27D0AA-8EAC-4890-B4DB-7DDA9DCFAE08}"/>
            </a:ext>
          </a:extLst>
        </xdr:cNvPr>
        <xdr:cNvSpPr/>
      </xdr:nvSpPr>
      <xdr:spPr>
        <a:xfrm rot="20678305">
          <a:off x="589373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593</xdr:row>
      <xdr:rowOff>232519</xdr:rowOff>
    </xdr:from>
    <xdr:to>
      <xdr:col>3</xdr:col>
      <xdr:colOff>937452</xdr:colOff>
      <xdr:row>595</xdr:row>
      <xdr:rowOff>66340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0C50DDEB-FDCE-42B0-A5D1-9D122157E524}"/>
            </a:ext>
          </a:extLst>
        </xdr:cNvPr>
        <xdr:cNvSpPr/>
      </xdr:nvSpPr>
      <xdr:spPr>
        <a:xfrm rot="20678305">
          <a:off x="583021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591</xdr:row>
      <xdr:rowOff>212912</xdr:rowOff>
    </xdr:from>
    <xdr:to>
      <xdr:col>3</xdr:col>
      <xdr:colOff>978561</xdr:colOff>
      <xdr:row>593</xdr:row>
      <xdr:rowOff>212913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6E6BDBA6-F5D9-42EA-986C-699FB22E1C9D}"/>
            </a:ext>
          </a:extLst>
        </xdr:cNvPr>
        <xdr:cNvSpPr/>
      </xdr:nvSpPr>
      <xdr:spPr>
        <a:xfrm rot="20678305">
          <a:off x="587132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592</xdr:row>
      <xdr:rowOff>221367</xdr:rowOff>
    </xdr:from>
    <xdr:to>
      <xdr:col>3</xdr:col>
      <xdr:colOff>954136</xdr:colOff>
      <xdr:row>594</xdr:row>
      <xdr:rowOff>0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1803CD3E-737B-49A9-988F-71D1FF194395}"/>
            </a:ext>
          </a:extLst>
        </xdr:cNvPr>
        <xdr:cNvSpPr/>
      </xdr:nvSpPr>
      <xdr:spPr>
        <a:xfrm rot="20678305">
          <a:off x="584689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595</xdr:row>
      <xdr:rowOff>221752</xdr:rowOff>
    </xdr:from>
    <xdr:to>
      <xdr:col>3</xdr:col>
      <xdr:colOff>1052124</xdr:colOff>
      <xdr:row>597</xdr:row>
      <xdr:rowOff>29167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20715B19-DB14-40D2-9CC0-385D0D4358C5}"/>
            </a:ext>
          </a:extLst>
        </xdr:cNvPr>
        <xdr:cNvSpPr/>
      </xdr:nvSpPr>
      <xdr:spPr>
        <a:xfrm rot="20678305">
          <a:off x="594488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585</xdr:row>
      <xdr:rowOff>210159</xdr:rowOff>
    </xdr:from>
    <xdr:to>
      <xdr:col>3</xdr:col>
      <xdr:colOff>1010165</xdr:colOff>
      <xdr:row>588</xdr:row>
      <xdr:rowOff>39187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10CD4B98-AED6-4756-BD41-3EA844E7E616}"/>
            </a:ext>
          </a:extLst>
        </xdr:cNvPr>
        <xdr:cNvSpPr/>
      </xdr:nvSpPr>
      <xdr:spPr>
        <a:xfrm rot="20678305">
          <a:off x="590292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588</xdr:row>
      <xdr:rowOff>221367</xdr:rowOff>
    </xdr:from>
    <xdr:to>
      <xdr:col>3</xdr:col>
      <xdr:colOff>954136</xdr:colOff>
      <xdr:row>590</xdr:row>
      <xdr:rowOff>50394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47C7C5FB-A1A0-49C8-8D8A-6C7140EB1FB1}"/>
            </a:ext>
          </a:extLst>
        </xdr:cNvPr>
        <xdr:cNvSpPr/>
      </xdr:nvSpPr>
      <xdr:spPr>
        <a:xfrm rot="20678305">
          <a:off x="584689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582</xdr:row>
      <xdr:rowOff>221367</xdr:rowOff>
    </xdr:from>
    <xdr:to>
      <xdr:col>3</xdr:col>
      <xdr:colOff>954136</xdr:colOff>
      <xdr:row>584</xdr:row>
      <xdr:rowOff>50394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1D658446-813B-457A-82C6-AF415AC41024}"/>
            </a:ext>
          </a:extLst>
        </xdr:cNvPr>
        <xdr:cNvSpPr/>
      </xdr:nvSpPr>
      <xdr:spPr>
        <a:xfrm rot="20678305">
          <a:off x="584689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579</xdr:row>
      <xdr:rowOff>221367</xdr:rowOff>
    </xdr:from>
    <xdr:to>
      <xdr:col>3</xdr:col>
      <xdr:colOff>954136</xdr:colOff>
      <xdr:row>581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018AF85E-4189-4D60-8B9F-3E8F2AD4A144}"/>
            </a:ext>
          </a:extLst>
        </xdr:cNvPr>
        <xdr:cNvSpPr/>
      </xdr:nvSpPr>
      <xdr:spPr>
        <a:xfrm rot="20678305">
          <a:off x="584689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578</xdr:row>
      <xdr:rowOff>221367</xdr:rowOff>
    </xdr:from>
    <xdr:to>
      <xdr:col>3</xdr:col>
      <xdr:colOff>954136</xdr:colOff>
      <xdr:row>580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587F835C-D1C6-43CE-9A8D-886A45896F33}"/>
            </a:ext>
          </a:extLst>
        </xdr:cNvPr>
        <xdr:cNvSpPr/>
      </xdr:nvSpPr>
      <xdr:spPr>
        <a:xfrm rot="20678305">
          <a:off x="584689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571</xdr:row>
      <xdr:rowOff>212912</xdr:rowOff>
    </xdr:from>
    <xdr:to>
      <xdr:col>3</xdr:col>
      <xdr:colOff>1040804</xdr:colOff>
      <xdr:row>574</xdr:row>
      <xdr:rowOff>253129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6A2CA8A2-B8C8-478B-8040-68B43E71257F}"/>
            </a:ext>
          </a:extLst>
        </xdr:cNvPr>
        <xdr:cNvSpPr/>
      </xdr:nvSpPr>
      <xdr:spPr>
        <a:xfrm rot="20678305">
          <a:off x="593356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574</xdr:row>
      <xdr:rowOff>221367</xdr:rowOff>
    </xdr:from>
    <xdr:to>
      <xdr:col>3</xdr:col>
      <xdr:colOff>1021371</xdr:colOff>
      <xdr:row>577</xdr:row>
      <xdr:rowOff>50394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AE82DE44-44EB-42B8-8884-9A7C2CC4A9B0}"/>
            </a:ext>
          </a:extLst>
        </xdr:cNvPr>
        <xdr:cNvSpPr/>
      </xdr:nvSpPr>
      <xdr:spPr>
        <a:xfrm rot="20678305">
          <a:off x="591413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572</xdr:row>
      <xdr:rowOff>212913</xdr:rowOff>
    </xdr:from>
    <xdr:to>
      <xdr:col>3</xdr:col>
      <xdr:colOff>989966</xdr:colOff>
      <xdr:row>575</xdr:row>
      <xdr:rowOff>23037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00E82759-968C-46C1-BE1D-57AA12C84B27}"/>
            </a:ext>
          </a:extLst>
        </xdr:cNvPr>
        <xdr:cNvSpPr/>
      </xdr:nvSpPr>
      <xdr:spPr>
        <a:xfrm rot="20678305">
          <a:off x="588272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567</xdr:row>
      <xdr:rowOff>0</xdr:rowOff>
    </xdr:from>
    <xdr:to>
      <xdr:col>3</xdr:col>
      <xdr:colOff>989966</xdr:colOff>
      <xdr:row>568</xdr:row>
      <xdr:rowOff>23037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1E357E81-859E-4EF4-AB56-D8F08AE3D730}"/>
            </a:ext>
          </a:extLst>
        </xdr:cNvPr>
        <xdr:cNvSpPr/>
      </xdr:nvSpPr>
      <xdr:spPr>
        <a:xfrm rot="20678305">
          <a:off x="588272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565</xdr:row>
      <xdr:rowOff>239752</xdr:rowOff>
    </xdr:from>
    <xdr:to>
      <xdr:col>3</xdr:col>
      <xdr:colOff>968357</xdr:colOff>
      <xdr:row>567</xdr:row>
      <xdr:rowOff>0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A77B93F0-DC6E-4A10-8290-0BBFB825CC45}"/>
            </a:ext>
          </a:extLst>
        </xdr:cNvPr>
        <xdr:cNvSpPr/>
      </xdr:nvSpPr>
      <xdr:spPr>
        <a:xfrm rot="20678305">
          <a:off x="586111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557</xdr:row>
      <xdr:rowOff>227848</xdr:rowOff>
    </xdr:from>
    <xdr:to>
      <xdr:col>3</xdr:col>
      <xdr:colOff>959455</xdr:colOff>
      <xdr:row>558</xdr:row>
      <xdr:rowOff>262912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14815E4A-ABEF-49AF-A69C-308D5F4BF34C}"/>
            </a:ext>
          </a:extLst>
        </xdr:cNvPr>
        <xdr:cNvSpPr/>
      </xdr:nvSpPr>
      <xdr:spPr>
        <a:xfrm rot="20678305">
          <a:off x="585221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567</xdr:row>
      <xdr:rowOff>228860</xdr:rowOff>
    </xdr:from>
    <xdr:to>
      <xdr:col>3</xdr:col>
      <xdr:colOff>988223</xdr:colOff>
      <xdr:row>571</xdr:row>
      <xdr:rowOff>3614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BAF5E763-820C-4904-B7E8-20C7F5E3C791}"/>
            </a:ext>
          </a:extLst>
        </xdr:cNvPr>
        <xdr:cNvSpPr/>
      </xdr:nvSpPr>
      <xdr:spPr>
        <a:xfrm rot="20678305">
          <a:off x="588098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590</xdr:row>
      <xdr:rowOff>212913</xdr:rowOff>
    </xdr:from>
    <xdr:to>
      <xdr:col>3</xdr:col>
      <xdr:colOff>978561</xdr:colOff>
      <xdr:row>593</xdr:row>
      <xdr:rowOff>46735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AE780155-F7A7-4820-961F-9543B1580AE2}"/>
            </a:ext>
          </a:extLst>
        </xdr:cNvPr>
        <xdr:cNvSpPr/>
      </xdr:nvSpPr>
      <xdr:spPr>
        <a:xfrm rot="20678305">
          <a:off x="587132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584</xdr:row>
      <xdr:rowOff>212913</xdr:rowOff>
    </xdr:from>
    <xdr:to>
      <xdr:col>3</xdr:col>
      <xdr:colOff>989966</xdr:colOff>
      <xdr:row>586</xdr:row>
      <xdr:rowOff>23037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0658D083-3E1B-4279-8891-D96BF7F0B273}"/>
            </a:ext>
          </a:extLst>
        </xdr:cNvPr>
        <xdr:cNvSpPr/>
      </xdr:nvSpPr>
      <xdr:spPr>
        <a:xfrm rot="20678305">
          <a:off x="588272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562</xdr:row>
      <xdr:rowOff>229874</xdr:rowOff>
    </xdr:from>
    <xdr:to>
      <xdr:col>3</xdr:col>
      <xdr:colOff>1003123</xdr:colOff>
      <xdr:row>564</xdr:row>
      <xdr:rowOff>5658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25F9FE0C-ADE0-4919-9DF0-EC128E9A94A2}"/>
            </a:ext>
          </a:extLst>
        </xdr:cNvPr>
        <xdr:cNvSpPr/>
      </xdr:nvSpPr>
      <xdr:spPr>
        <a:xfrm rot="20678305">
          <a:off x="589588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561</xdr:row>
      <xdr:rowOff>206134</xdr:rowOff>
    </xdr:from>
    <xdr:to>
      <xdr:col>3</xdr:col>
      <xdr:colOff>990769</xdr:colOff>
      <xdr:row>563</xdr:row>
      <xdr:rowOff>37456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54368622-C3CE-4072-B12D-6E9D2779C4C2}"/>
            </a:ext>
          </a:extLst>
        </xdr:cNvPr>
        <xdr:cNvSpPr/>
      </xdr:nvSpPr>
      <xdr:spPr>
        <a:xfrm rot="20678305">
          <a:off x="5883529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560</xdr:row>
      <xdr:rowOff>229874</xdr:rowOff>
    </xdr:from>
    <xdr:to>
      <xdr:col>3</xdr:col>
      <xdr:colOff>1003123</xdr:colOff>
      <xdr:row>562</xdr:row>
      <xdr:rowOff>5658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D78837C5-F4D1-4F23-A3A2-B9471EC472D4}"/>
            </a:ext>
          </a:extLst>
        </xdr:cNvPr>
        <xdr:cNvSpPr/>
      </xdr:nvSpPr>
      <xdr:spPr>
        <a:xfrm rot="20678305">
          <a:off x="589588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555</xdr:row>
      <xdr:rowOff>229874</xdr:rowOff>
    </xdr:from>
    <xdr:to>
      <xdr:col>3</xdr:col>
      <xdr:colOff>1003123</xdr:colOff>
      <xdr:row>558</xdr:row>
      <xdr:rowOff>5658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CE219A60-9D4E-426A-8EEF-D9281E72A9CC}"/>
            </a:ext>
          </a:extLst>
        </xdr:cNvPr>
        <xdr:cNvSpPr/>
      </xdr:nvSpPr>
      <xdr:spPr>
        <a:xfrm rot="20678305">
          <a:off x="589588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552</xdr:row>
      <xdr:rowOff>229874</xdr:rowOff>
    </xdr:from>
    <xdr:to>
      <xdr:col>3</xdr:col>
      <xdr:colOff>1003123</xdr:colOff>
      <xdr:row>555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F45AC4A6-DA5A-4D5C-A513-EFDFE83189A9}"/>
            </a:ext>
          </a:extLst>
        </xdr:cNvPr>
        <xdr:cNvSpPr/>
      </xdr:nvSpPr>
      <xdr:spPr>
        <a:xfrm rot="20678305">
          <a:off x="589588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551</xdr:row>
      <xdr:rowOff>229874</xdr:rowOff>
    </xdr:from>
    <xdr:to>
      <xdr:col>3</xdr:col>
      <xdr:colOff>1003123</xdr:colOff>
      <xdr:row>553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4F289167-2200-4EE1-819D-43A0ED25E2A7}"/>
            </a:ext>
          </a:extLst>
        </xdr:cNvPr>
        <xdr:cNvSpPr/>
      </xdr:nvSpPr>
      <xdr:spPr>
        <a:xfrm rot="20678305">
          <a:off x="589588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548</xdr:row>
      <xdr:rowOff>232946</xdr:rowOff>
    </xdr:from>
    <xdr:to>
      <xdr:col>3</xdr:col>
      <xdr:colOff>980342</xdr:colOff>
      <xdr:row>550</xdr:row>
      <xdr:rowOff>105678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30B1B89A-3CAC-4667-9665-47B61A2ABDEF}"/>
            </a:ext>
          </a:extLst>
        </xdr:cNvPr>
        <xdr:cNvSpPr/>
      </xdr:nvSpPr>
      <xdr:spPr>
        <a:xfrm rot="20678305">
          <a:off x="587310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556</xdr:row>
      <xdr:rowOff>235324</xdr:rowOff>
    </xdr:from>
    <xdr:to>
      <xdr:col>3</xdr:col>
      <xdr:colOff>978563</xdr:colOff>
      <xdr:row>558</xdr:row>
      <xdr:rowOff>11108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D7D73176-7755-4CFA-809E-F935B5F5D36F}"/>
            </a:ext>
          </a:extLst>
        </xdr:cNvPr>
        <xdr:cNvSpPr/>
      </xdr:nvSpPr>
      <xdr:spPr>
        <a:xfrm rot="20678305">
          <a:off x="587132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540</xdr:row>
      <xdr:rowOff>227848</xdr:rowOff>
    </xdr:from>
    <xdr:to>
      <xdr:col>3</xdr:col>
      <xdr:colOff>959455</xdr:colOff>
      <xdr:row>541</xdr:row>
      <xdr:rowOff>262912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3E9EC910-DF71-4D4E-B21C-C5B63AE74701}"/>
            </a:ext>
          </a:extLst>
        </xdr:cNvPr>
        <xdr:cNvSpPr/>
      </xdr:nvSpPr>
      <xdr:spPr>
        <a:xfrm rot="20678305">
          <a:off x="585221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550</xdr:row>
      <xdr:rowOff>235323</xdr:rowOff>
    </xdr:from>
    <xdr:to>
      <xdr:col>3</xdr:col>
      <xdr:colOff>1012180</xdr:colOff>
      <xdr:row>553</xdr:row>
      <xdr:rowOff>11108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1CC54F62-6C6A-4BA3-B226-DA9032277BA1}"/>
            </a:ext>
          </a:extLst>
        </xdr:cNvPr>
        <xdr:cNvSpPr/>
      </xdr:nvSpPr>
      <xdr:spPr>
        <a:xfrm rot="20678305">
          <a:off x="5904940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539</xdr:row>
      <xdr:rowOff>406834</xdr:rowOff>
    </xdr:from>
    <xdr:to>
      <xdr:col>3</xdr:col>
      <xdr:colOff>1002317</xdr:colOff>
      <xdr:row>541</xdr:row>
      <xdr:rowOff>184804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46D717C1-EC74-40ED-9CB0-7C1F1533119A}"/>
            </a:ext>
          </a:extLst>
        </xdr:cNvPr>
        <xdr:cNvSpPr/>
      </xdr:nvSpPr>
      <xdr:spPr>
        <a:xfrm rot="20678305">
          <a:off x="589507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539</xdr:row>
      <xdr:rowOff>70966</xdr:rowOff>
    </xdr:from>
    <xdr:to>
      <xdr:col>3</xdr:col>
      <xdr:colOff>948249</xdr:colOff>
      <xdr:row>539</xdr:row>
      <xdr:rowOff>374971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46E92951-414F-4611-837D-2A7B8B7A2D5E}"/>
            </a:ext>
          </a:extLst>
        </xdr:cNvPr>
        <xdr:cNvSpPr/>
      </xdr:nvSpPr>
      <xdr:spPr>
        <a:xfrm rot="20678305">
          <a:off x="5841009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537</xdr:row>
      <xdr:rowOff>206244</xdr:rowOff>
    </xdr:from>
    <xdr:to>
      <xdr:col>3</xdr:col>
      <xdr:colOff>956131</xdr:colOff>
      <xdr:row>539</xdr:row>
      <xdr:rowOff>26729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509AECC4-7417-45B7-AFF7-890407780513}"/>
            </a:ext>
          </a:extLst>
        </xdr:cNvPr>
        <xdr:cNvSpPr/>
      </xdr:nvSpPr>
      <xdr:spPr>
        <a:xfrm rot="20678305">
          <a:off x="584889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531</xdr:row>
      <xdr:rowOff>223539</xdr:rowOff>
    </xdr:from>
    <xdr:to>
      <xdr:col>3</xdr:col>
      <xdr:colOff>1013728</xdr:colOff>
      <xdr:row>533</xdr:row>
      <xdr:rowOff>51646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95C5F739-64AE-48A6-8039-52C6F905565A}"/>
            </a:ext>
          </a:extLst>
        </xdr:cNvPr>
        <xdr:cNvSpPr/>
      </xdr:nvSpPr>
      <xdr:spPr>
        <a:xfrm rot="20678305">
          <a:off x="590648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525</xdr:row>
      <xdr:rowOff>201706</xdr:rowOff>
    </xdr:from>
    <xdr:to>
      <xdr:col>3</xdr:col>
      <xdr:colOff>989769</xdr:colOff>
      <xdr:row>527</xdr:row>
      <xdr:rowOff>29813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C0BFFA3F-1271-4C55-A6F3-1B7699662E51}"/>
            </a:ext>
          </a:extLst>
        </xdr:cNvPr>
        <xdr:cNvSpPr/>
      </xdr:nvSpPr>
      <xdr:spPr>
        <a:xfrm rot="20678305">
          <a:off x="5882529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526</xdr:row>
      <xdr:rowOff>235325</xdr:rowOff>
    </xdr:from>
    <xdr:to>
      <xdr:col>3</xdr:col>
      <xdr:colOff>967356</xdr:colOff>
      <xdr:row>528</xdr:row>
      <xdr:rowOff>63432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D0F9E24D-29F0-4032-9F81-00FF3A6E3596}"/>
            </a:ext>
          </a:extLst>
        </xdr:cNvPr>
        <xdr:cNvSpPr/>
      </xdr:nvSpPr>
      <xdr:spPr>
        <a:xfrm rot="20678305">
          <a:off x="586011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529</xdr:row>
      <xdr:rowOff>224117</xdr:rowOff>
    </xdr:from>
    <xdr:to>
      <xdr:col>3</xdr:col>
      <xdr:colOff>978561</xdr:colOff>
      <xdr:row>531</xdr:row>
      <xdr:rowOff>52225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E33B3610-D22E-4894-BEBF-0128054568D1}"/>
            </a:ext>
          </a:extLst>
        </xdr:cNvPr>
        <xdr:cNvSpPr/>
      </xdr:nvSpPr>
      <xdr:spPr>
        <a:xfrm rot="20678305">
          <a:off x="587132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522</xdr:row>
      <xdr:rowOff>224118</xdr:rowOff>
    </xdr:from>
    <xdr:to>
      <xdr:col>3</xdr:col>
      <xdr:colOff>944945</xdr:colOff>
      <xdr:row>524</xdr:row>
      <xdr:rowOff>52226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9567F732-7C15-4046-87F7-F1A2F15C21F3}"/>
            </a:ext>
          </a:extLst>
        </xdr:cNvPr>
        <xdr:cNvSpPr/>
      </xdr:nvSpPr>
      <xdr:spPr>
        <a:xfrm rot="20678305">
          <a:off x="583770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521</xdr:row>
      <xdr:rowOff>224117</xdr:rowOff>
    </xdr:from>
    <xdr:to>
      <xdr:col>3</xdr:col>
      <xdr:colOff>989769</xdr:colOff>
      <xdr:row>523</xdr:row>
      <xdr:rowOff>52225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E61D5685-D477-4132-8A46-3D6D3555F75D}"/>
            </a:ext>
          </a:extLst>
        </xdr:cNvPr>
        <xdr:cNvSpPr/>
      </xdr:nvSpPr>
      <xdr:spPr>
        <a:xfrm rot="20678305">
          <a:off x="5882529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520</xdr:row>
      <xdr:rowOff>224118</xdr:rowOff>
    </xdr:from>
    <xdr:to>
      <xdr:col>3</xdr:col>
      <xdr:colOff>911327</xdr:colOff>
      <xdr:row>522</xdr:row>
      <xdr:rowOff>52225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6518B1C2-123E-4F86-80B2-84F904B814FE}"/>
            </a:ext>
          </a:extLst>
        </xdr:cNvPr>
        <xdr:cNvSpPr/>
      </xdr:nvSpPr>
      <xdr:spPr>
        <a:xfrm rot="20678305">
          <a:off x="580408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519</xdr:row>
      <xdr:rowOff>235321</xdr:rowOff>
    </xdr:from>
    <xdr:to>
      <xdr:col>3</xdr:col>
      <xdr:colOff>933739</xdr:colOff>
      <xdr:row>521</xdr:row>
      <xdr:rowOff>63428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930DCAD7-32F2-468D-9ECC-9FC88E05F801}"/>
            </a:ext>
          </a:extLst>
        </xdr:cNvPr>
        <xdr:cNvSpPr/>
      </xdr:nvSpPr>
      <xdr:spPr>
        <a:xfrm rot="20678305">
          <a:off x="5826499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514</xdr:row>
      <xdr:rowOff>235975</xdr:rowOff>
    </xdr:from>
    <xdr:to>
      <xdr:col>3</xdr:col>
      <xdr:colOff>996673</xdr:colOff>
      <xdr:row>516</xdr:row>
      <xdr:rowOff>42225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EBE99C06-7235-4B57-A869-C621E6396EB6}"/>
            </a:ext>
          </a:extLst>
        </xdr:cNvPr>
        <xdr:cNvSpPr/>
      </xdr:nvSpPr>
      <xdr:spPr>
        <a:xfrm rot="20678305">
          <a:off x="588943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512</xdr:row>
      <xdr:rowOff>212911</xdr:rowOff>
    </xdr:from>
    <xdr:to>
      <xdr:col>3</xdr:col>
      <xdr:colOff>956150</xdr:colOff>
      <xdr:row>514</xdr:row>
      <xdr:rowOff>0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E1A7520B-300A-4E11-9A42-941FDB5DEDA6}"/>
            </a:ext>
          </a:extLst>
        </xdr:cNvPr>
        <xdr:cNvSpPr/>
      </xdr:nvSpPr>
      <xdr:spPr>
        <a:xfrm rot="20678305">
          <a:off x="5848910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505</xdr:row>
      <xdr:rowOff>244115</xdr:rowOff>
    </xdr:from>
    <xdr:to>
      <xdr:col>3</xdr:col>
      <xdr:colOff>819087</xdr:colOff>
      <xdr:row>506</xdr:row>
      <xdr:rowOff>245308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D53DE2F2-43B4-4E8D-B294-8970AA0B54AD}"/>
            </a:ext>
          </a:extLst>
        </xdr:cNvPr>
        <xdr:cNvSpPr/>
      </xdr:nvSpPr>
      <xdr:spPr>
        <a:xfrm rot="20678305">
          <a:off x="57118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502</xdr:row>
      <xdr:rowOff>228774</xdr:rowOff>
    </xdr:from>
    <xdr:to>
      <xdr:col>3</xdr:col>
      <xdr:colOff>930059</xdr:colOff>
      <xdr:row>504</xdr:row>
      <xdr:rowOff>44086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F1A161D5-12D5-4E69-BD73-FCEF98702253}"/>
            </a:ext>
          </a:extLst>
        </xdr:cNvPr>
        <xdr:cNvSpPr/>
      </xdr:nvSpPr>
      <xdr:spPr>
        <a:xfrm rot="20678305">
          <a:off x="5822819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294562</xdr:colOff>
      <xdr:row>509</xdr:row>
      <xdr:rowOff>248750</xdr:rowOff>
    </xdr:from>
    <xdr:to>
      <xdr:col>3</xdr:col>
      <xdr:colOff>992977</xdr:colOff>
      <xdr:row>511</xdr:row>
      <xdr:rowOff>0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C2764047-C998-4BA9-A62A-CAB942BEC540}"/>
            </a:ext>
          </a:extLst>
        </xdr:cNvPr>
        <xdr:cNvSpPr/>
      </xdr:nvSpPr>
      <xdr:spPr>
        <a:xfrm rot="20678305">
          <a:off x="588573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501</xdr:row>
      <xdr:rowOff>213181</xdr:rowOff>
    </xdr:from>
    <xdr:to>
      <xdr:col>3</xdr:col>
      <xdr:colOff>962587</xdr:colOff>
      <xdr:row>503</xdr:row>
      <xdr:rowOff>5134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D2052F94-5F26-4344-93F4-76964DDD1137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497</xdr:row>
      <xdr:rowOff>235975</xdr:rowOff>
    </xdr:from>
    <xdr:to>
      <xdr:col>3</xdr:col>
      <xdr:colOff>996673</xdr:colOff>
      <xdr:row>499</xdr:row>
      <xdr:rowOff>42225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853A888A-453B-48EE-818C-03F44B5E8D44}"/>
            </a:ext>
          </a:extLst>
        </xdr:cNvPr>
        <xdr:cNvSpPr/>
      </xdr:nvSpPr>
      <xdr:spPr>
        <a:xfrm rot="20678305">
          <a:off x="588943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499</xdr:row>
      <xdr:rowOff>235975</xdr:rowOff>
    </xdr:from>
    <xdr:to>
      <xdr:col>3</xdr:col>
      <xdr:colOff>996673</xdr:colOff>
      <xdr:row>501</xdr:row>
      <xdr:rowOff>42225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DEBEF58F-4FAF-4C9A-8DA8-592C8BA14473}"/>
            </a:ext>
          </a:extLst>
        </xdr:cNvPr>
        <xdr:cNvSpPr/>
      </xdr:nvSpPr>
      <xdr:spPr>
        <a:xfrm rot="20678305">
          <a:off x="588943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493</xdr:row>
      <xdr:rowOff>222762</xdr:rowOff>
    </xdr:from>
    <xdr:to>
      <xdr:col>3</xdr:col>
      <xdr:colOff>988990</xdr:colOff>
      <xdr:row>495</xdr:row>
      <xdr:rowOff>32683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7F391AC6-B44D-4721-9403-C5B202916B3D}"/>
            </a:ext>
          </a:extLst>
        </xdr:cNvPr>
        <xdr:cNvSpPr/>
      </xdr:nvSpPr>
      <xdr:spPr>
        <a:xfrm rot="20678305">
          <a:off x="5881750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491</xdr:row>
      <xdr:rowOff>224769</xdr:rowOff>
    </xdr:from>
    <xdr:to>
      <xdr:col>3</xdr:col>
      <xdr:colOff>974261</xdr:colOff>
      <xdr:row>494</xdr:row>
      <xdr:rowOff>31019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8A0F671B-EF6C-4CE4-B576-0B3AB6FA433B}"/>
            </a:ext>
          </a:extLst>
        </xdr:cNvPr>
        <xdr:cNvSpPr/>
      </xdr:nvSpPr>
      <xdr:spPr>
        <a:xfrm rot="20678305">
          <a:off x="586702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490</xdr:row>
      <xdr:rowOff>235975</xdr:rowOff>
    </xdr:from>
    <xdr:to>
      <xdr:col>3</xdr:col>
      <xdr:colOff>996673</xdr:colOff>
      <xdr:row>492</xdr:row>
      <xdr:rowOff>42225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8A71A567-BDCD-404B-BAEF-D7A444DC601D}"/>
            </a:ext>
          </a:extLst>
        </xdr:cNvPr>
        <xdr:cNvSpPr/>
      </xdr:nvSpPr>
      <xdr:spPr>
        <a:xfrm rot="20678305">
          <a:off x="588943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489</xdr:row>
      <xdr:rowOff>213181</xdr:rowOff>
    </xdr:from>
    <xdr:to>
      <xdr:col>3</xdr:col>
      <xdr:colOff>962587</xdr:colOff>
      <xdr:row>490</xdr:row>
      <xdr:rowOff>5134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82B82F2D-8CD7-4C72-99EB-675753989E58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488</xdr:row>
      <xdr:rowOff>251086</xdr:rowOff>
    </xdr:from>
    <xdr:to>
      <xdr:col>3</xdr:col>
      <xdr:colOff>998069</xdr:colOff>
      <xdr:row>489</xdr:row>
      <xdr:rowOff>258711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C59D4671-B358-4F2A-B497-5E92FD727484}"/>
            </a:ext>
          </a:extLst>
        </xdr:cNvPr>
        <xdr:cNvSpPr/>
      </xdr:nvSpPr>
      <xdr:spPr>
        <a:xfrm rot="20678305">
          <a:off x="5890829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484</xdr:row>
      <xdr:rowOff>224117</xdr:rowOff>
    </xdr:from>
    <xdr:to>
      <xdr:col>3</xdr:col>
      <xdr:colOff>1026926</xdr:colOff>
      <xdr:row>486</xdr:row>
      <xdr:rowOff>13439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6FC78395-C8DD-40B6-964B-B2EF46857F0A}"/>
            </a:ext>
          </a:extLst>
        </xdr:cNvPr>
        <xdr:cNvSpPr/>
      </xdr:nvSpPr>
      <xdr:spPr>
        <a:xfrm rot="20678305">
          <a:off x="591968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479</xdr:row>
      <xdr:rowOff>213181</xdr:rowOff>
    </xdr:from>
    <xdr:to>
      <xdr:col>3</xdr:col>
      <xdr:colOff>962587</xdr:colOff>
      <xdr:row>481</xdr:row>
      <xdr:rowOff>5134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38B46056-55B9-4322-A033-5EDCAC8BBFBB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482</xdr:row>
      <xdr:rowOff>224117</xdr:rowOff>
    </xdr:from>
    <xdr:to>
      <xdr:col>3</xdr:col>
      <xdr:colOff>1026926</xdr:colOff>
      <xdr:row>484</xdr:row>
      <xdr:rowOff>13439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8DA452CB-7B1A-4D7E-9332-5BF1062A0DF1}"/>
            </a:ext>
          </a:extLst>
        </xdr:cNvPr>
        <xdr:cNvSpPr/>
      </xdr:nvSpPr>
      <xdr:spPr>
        <a:xfrm rot="20678305">
          <a:off x="591968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479</xdr:row>
      <xdr:rowOff>213181</xdr:rowOff>
    </xdr:from>
    <xdr:to>
      <xdr:col>3</xdr:col>
      <xdr:colOff>962587</xdr:colOff>
      <xdr:row>480</xdr:row>
      <xdr:rowOff>5134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56C67FA1-C7C5-4077-AF0F-8EF382925794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478</xdr:row>
      <xdr:rowOff>239880</xdr:rowOff>
    </xdr:from>
    <xdr:to>
      <xdr:col>3</xdr:col>
      <xdr:colOff>964451</xdr:colOff>
      <xdr:row>479</xdr:row>
      <xdr:rowOff>247505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8A4BB5C1-F6B5-452F-8D44-2A55CF344308}"/>
            </a:ext>
          </a:extLst>
        </xdr:cNvPr>
        <xdr:cNvSpPr/>
      </xdr:nvSpPr>
      <xdr:spPr>
        <a:xfrm rot="20678305">
          <a:off x="585721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476</xdr:row>
      <xdr:rowOff>224117</xdr:rowOff>
    </xdr:from>
    <xdr:to>
      <xdr:col>3</xdr:col>
      <xdr:colOff>1026926</xdr:colOff>
      <xdr:row>478</xdr:row>
      <xdr:rowOff>13439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AB342667-44B8-4833-9220-7A1961CC7019}"/>
            </a:ext>
          </a:extLst>
        </xdr:cNvPr>
        <xdr:cNvSpPr/>
      </xdr:nvSpPr>
      <xdr:spPr>
        <a:xfrm rot="20678305">
          <a:off x="591968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475</xdr:row>
      <xdr:rowOff>213181</xdr:rowOff>
    </xdr:from>
    <xdr:to>
      <xdr:col>3</xdr:col>
      <xdr:colOff>962587</xdr:colOff>
      <xdr:row>477</xdr:row>
      <xdr:rowOff>5134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6B0CF01F-E39B-4FCD-AD74-2BD2FDC50E1A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475</xdr:row>
      <xdr:rowOff>213181</xdr:rowOff>
    </xdr:from>
    <xdr:to>
      <xdr:col>3</xdr:col>
      <xdr:colOff>962587</xdr:colOff>
      <xdr:row>476</xdr:row>
      <xdr:rowOff>5134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E76F8AE4-1B3B-46AB-BD1E-6CEC56B52997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474</xdr:row>
      <xdr:rowOff>224117</xdr:rowOff>
    </xdr:from>
    <xdr:to>
      <xdr:col>3</xdr:col>
      <xdr:colOff>1026926</xdr:colOff>
      <xdr:row>476</xdr:row>
      <xdr:rowOff>13439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3EDACD2F-519C-40A4-9361-688CBB4068E1}"/>
            </a:ext>
          </a:extLst>
        </xdr:cNvPr>
        <xdr:cNvSpPr/>
      </xdr:nvSpPr>
      <xdr:spPr>
        <a:xfrm rot="20678305">
          <a:off x="591968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474</xdr:row>
      <xdr:rowOff>213181</xdr:rowOff>
    </xdr:from>
    <xdr:to>
      <xdr:col>3</xdr:col>
      <xdr:colOff>962587</xdr:colOff>
      <xdr:row>475</xdr:row>
      <xdr:rowOff>5134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EE9A93D0-05EE-4CA7-87B3-2ABF6F0C71A0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473</xdr:row>
      <xdr:rowOff>224117</xdr:rowOff>
    </xdr:from>
    <xdr:to>
      <xdr:col>3</xdr:col>
      <xdr:colOff>1026926</xdr:colOff>
      <xdr:row>475</xdr:row>
      <xdr:rowOff>13439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38B0DA15-3442-4127-A993-EF8C3C3C4312}"/>
            </a:ext>
          </a:extLst>
        </xdr:cNvPr>
        <xdr:cNvSpPr/>
      </xdr:nvSpPr>
      <xdr:spPr>
        <a:xfrm rot="20678305">
          <a:off x="591968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473</xdr:row>
      <xdr:rowOff>213181</xdr:rowOff>
    </xdr:from>
    <xdr:to>
      <xdr:col>3</xdr:col>
      <xdr:colOff>962587</xdr:colOff>
      <xdr:row>474</xdr:row>
      <xdr:rowOff>5134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5942A261-657E-4AE8-9DD2-435964041B3A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472</xdr:row>
      <xdr:rowOff>224117</xdr:rowOff>
    </xdr:from>
    <xdr:to>
      <xdr:col>3</xdr:col>
      <xdr:colOff>1026926</xdr:colOff>
      <xdr:row>474</xdr:row>
      <xdr:rowOff>13439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4C55E3E7-6DFC-4956-81EE-E29167CCD121}"/>
            </a:ext>
          </a:extLst>
        </xdr:cNvPr>
        <xdr:cNvSpPr/>
      </xdr:nvSpPr>
      <xdr:spPr>
        <a:xfrm rot="20678305">
          <a:off x="591968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504</xdr:row>
      <xdr:rowOff>212912</xdr:rowOff>
    </xdr:from>
    <xdr:to>
      <xdr:col>3</xdr:col>
      <xdr:colOff>911326</xdr:colOff>
      <xdr:row>505</xdr:row>
      <xdr:rowOff>214105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8E57405F-E273-45AE-AE4F-CB950E85A6CF}"/>
            </a:ext>
          </a:extLst>
        </xdr:cNvPr>
        <xdr:cNvSpPr/>
      </xdr:nvSpPr>
      <xdr:spPr>
        <a:xfrm rot="20678305">
          <a:off x="580408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480</xdr:row>
      <xdr:rowOff>213181</xdr:rowOff>
    </xdr:from>
    <xdr:to>
      <xdr:col>3</xdr:col>
      <xdr:colOff>962587</xdr:colOff>
      <xdr:row>482</xdr:row>
      <xdr:rowOff>5134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6925133E-8ED1-4DBD-AA28-13E6B5266572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480</xdr:row>
      <xdr:rowOff>213181</xdr:rowOff>
    </xdr:from>
    <xdr:to>
      <xdr:col>3</xdr:col>
      <xdr:colOff>962587</xdr:colOff>
      <xdr:row>481</xdr:row>
      <xdr:rowOff>5134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EFBA0641-A595-4490-A2D9-1AEDB0060662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456</xdr:row>
      <xdr:rowOff>224117</xdr:rowOff>
    </xdr:from>
    <xdr:to>
      <xdr:col>3</xdr:col>
      <xdr:colOff>1026926</xdr:colOff>
      <xdr:row>458</xdr:row>
      <xdr:rowOff>13439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3ED703B2-61B6-4087-A106-02418DD6F3E1}"/>
            </a:ext>
          </a:extLst>
        </xdr:cNvPr>
        <xdr:cNvSpPr/>
      </xdr:nvSpPr>
      <xdr:spPr>
        <a:xfrm rot="20678305">
          <a:off x="591968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457</xdr:row>
      <xdr:rowOff>224117</xdr:rowOff>
    </xdr:from>
    <xdr:to>
      <xdr:col>3</xdr:col>
      <xdr:colOff>1026926</xdr:colOff>
      <xdr:row>459</xdr:row>
      <xdr:rowOff>13439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221C1D9C-99E0-437D-875A-3EAAD90E5314}"/>
            </a:ext>
          </a:extLst>
        </xdr:cNvPr>
        <xdr:cNvSpPr/>
      </xdr:nvSpPr>
      <xdr:spPr>
        <a:xfrm rot="20678305">
          <a:off x="591968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462</xdr:row>
      <xdr:rowOff>0</xdr:rowOff>
    </xdr:from>
    <xdr:to>
      <xdr:col>3</xdr:col>
      <xdr:colOff>962587</xdr:colOff>
      <xdr:row>464</xdr:row>
      <xdr:rowOff>5134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F313F139-7E71-420D-8DBF-C49804254D4A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454</xdr:row>
      <xdr:rowOff>213181</xdr:rowOff>
    </xdr:from>
    <xdr:to>
      <xdr:col>3</xdr:col>
      <xdr:colOff>962587</xdr:colOff>
      <xdr:row>455</xdr:row>
      <xdr:rowOff>5134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4FEF22E7-3AF2-448A-92FA-DF185E041952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464</xdr:row>
      <xdr:rowOff>224117</xdr:rowOff>
    </xdr:from>
    <xdr:to>
      <xdr:col>3</xdr:col>
      <xdr:colOff>1026926</xdr:colOff>
      <xdr:row>466</xdr:row>
      <xdr:rowOff>13439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F84631FD-B6D1-480F-8FB2-953D5D55B071}"/>
            </a:ext>
          </a:extLst>
        </xdr:cNvPr>
        <xdr:cNvSpPr/>
      </xdr:nvSpPr>
      <xdr:spPr>
        <a:xfrm rot="20678305">
          <a:off x="591968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465</xdr:row>
      <xdr:rowOff>213181</xdr:rowOff>
    </xdr:from>
    <xdr:to>
      <xdr:col>3</xdr:col>
      <xdr:colOff>962587</xdr:colOff>
      <xdr:row>468</xdr:row>
      <xdr:rowOff>5134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C5AF79BF-BE33-40EA-B9E8-4F475B9F4EE2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465</xdr:row>
      <xdr:rowOff>213181</xdr:rowOff>
    </xdr:from>
    <xdr:to>
      <xdr:col>3</xdr:col>
      <xdr:colOff>962587</xdr:colOff>
      <xdr:row>466</xdr:row>
      <xdr:rowOff>5134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ED3C2561-FDD1-493B-821F-D82168055600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470</xdr:row>
      <xdr:rowOff>213183</xdr:rowOff>
    </xdr:from>
    <xdr:to>
      <xdr:col>3</xdr:col>
      <xdr:colOff>1007411</xdr:colOff>
      <xdr:row>472</xdr:row>
      <xdr:rowOff>5136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D410276E-43D0-4C67-B723-A7B47C28DF13}"/>
            </a:ext>
          </a:extLst>
        </xdr:cNvPr>
        <xdr:cNvSpPr/>
      </xdr:nvSpPr>
      <xdr:spPr>
        <a:xfrm rot="20678305">
          <a:off x="590017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1018</xdr:row>
      <xdr:rowOff>22412</xdr:rowOff>
    </xdr:from>
    <xdr:to>
      <xdr:col>3</xdr:col>
      <xdr:colOff>739587</xdr:colOff>
      <xdr:row>1018</xdr:row>
      <xdr:rowOff>268942</xdr:rowOff>
    </xdr:to>
    <xdr:sp macro="" textlink="">
      <xdr:nvSpPr>
        <xdr:cNvPr id="185" name="화살표: 줄무늬가 있는 오른쪽 184">
          <a:extLst>
            <a:ext uri="{FF2B5EF4-FFF2-40B4-BE49-F238E27FC236}">
              <a16:creationId xmlns:a16="http://schemas.microsoft.com/office/drawing/2014/main" id="{C3D7AF4C-3C13-44F3-BC39-7F2416D969C0}"/>
            </a:ext>
          </a:extLst>
        </xdr:cNvPr>
        <xdr:cNvSpPr/>
      </xdr:nvSpPr>
      <xdr:spPr>
        <a:xfrm rot="5400000">
          <a:off x="6073027" y="373660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1018</xdr:row>
      <xdr:rowOff>22412</xdr:rowOff>
    </xdr:from>
    <xdr:to>
      <xdr:col>3</xdr:col>
      <xdr:colOff>739587</xdr:colOff>
      <xdr:row>1018</xdr:row>
      <xdr:rowOff>268942</xdr:rowOff>
    </xdr:to>
    <xdr:sp macro="" textlink="">
      <xdr:nvSpPr>
        <xdr:cNvPr id="186" name="화살표: 줄무늬가 있는 오른쪽 185">
          <a:extLst>
            <a:ext uri="{FF2B5EF4-FFF2-40B4-BE49-F238E27FC236}">
              <a16:creationId xmlns:a16="http://schemas.microsoft.com/office/drawing/2014/main" id="{24085454-3095-4975-8CB4-18AE985E8E1C}"/>
            </a:ext>
          </a:extLst>
        </xdr:cNvPr>
        <xdr:cNvSpPr/>
      </xdr:nvSpPr>
      <xdr:spPr>
        <a:xfrm rot="5400000">
          <a:off x="6073027" y="373660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466</xdr:row>
      <xdr:rowOff>213181</xdr:rowOff>
    </xdr:from>
    <xdr:to>
      <xdr:col>3</xdr:col>
      <xdr:colOff>962587</xdr:colOff>
      <xdr:row>468</xdr:row>
      <xdr:rowOff>5134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22398924-3417-4F31-A000-CE494F65B546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466</xdr:row>
      <xdr:rowOff>213181</xdr:rowOff>
    </xdr:from>
    <xdr:to>
      <xdr:col>3</xdr:col>
      <xdr:colOff>962587</xdr:colOff>
      <xdr:row>467</xdr:row>
      <xdr:rowOff>5134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BF9E2088-E53E-491A-B643-59CE6FBA3C53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467</xdr:row>
      <xdr:rowOff>213181</xdr:rowOff>
    </xdr:from>
    <xdr:to>
      <xdr:col>3</xdr:col>
      <xdr:colOff>962587</xdr:colOff>
      <xdr:row>468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A9C1F35F-88A5-4CE6-8524-EB3D9D1B7008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454</xdr:row>
      <xdr:rowOff>224119</xdr:rowOff>
    </xdr:from>
    <xdr:to>
      <xdr:col>3</xdr:col>
      <xdr:colOff>1012180</xdr:colOff>
      <xdr:row>456</xdr:row>
      <xdr:rowOff>13440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8763CA87-0D69-4513-B332-0351E24981CE}"/>
            </a:ext>
          </a:extLst>
        </xdr:cNvPr>
        <xdr:cNvSpPr/>
      </xdr:nvSpPr>
      <xdr:spPr>
        <a:xfrm rot="20678305">
          <a:off x="5904940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455</xdr:row>
      <xdr:rowOff>224118</xdr:rowOff>
    </xdr:from>
    <xdr:to>
      <xdr:col>3</xdr:col>
      <xdr:colOff>989768</xdr:colOff>
      <xdr:row>457</xdr:row>
      <xdr:rowOff>13439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EE52EA89-78D7-463E-AE67-E705D3AF4984}"/>
            </a:ext>
          </a:extLst>
        </xdr:cNvPr>
        <xdr:cNvSpPr/>
      </xdr:nvSpPr>
      <xdr:spPr>
        <a:xfrm rot="20678305">
          <a:off x="588252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451</xdr:row>
      <xdr:rowOff>217116</xdr:rowOff>
    </xdr:from>
    <xdr:to>
      <xdr:col>3</xdr:col>
      <xdr:colOff>1028334</xdr:colOff>
      <xdr:row>453</xdr:row>
      <xdr:rowOff>49525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CEF8EDFB-73E4-4A50-981D-C2FE906CE485}"/>
            </a:ext>
          </a:extLst>
        </xdr:cNvPr>
        <xdr:cNvSpPr/>
      </xdr:nvSpPr>
      <xdr:spPr>
        <a:xfrm rot="20678305">
          <a:off x="592109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453</xdr:row>
      <xdr:rowOff>246799</xdr:rowOff>
    </xdr:from>
    <xdr:to>
      <xdr:col>3</xdr:col>
      <xdr:colOff>996205</xdr:colOff>
      <xdr:row>455</xdr:row>
      <xdr:rowOff>38751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E049103D-AAE4-494A-803C-4CD73C04435F}"/>
            </a:ext>
          </a:extLst>
        </xdr:cNvPr>
        <xdr:cNvSpPr/>
      </xdr:nvSpPr>
      <xdr:spPr>
        <a:xfrm rot="20678305">
          <a:off x="588896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449</xdr:row>
      <xdr:rowOff>213328</xdr:rowOff>
    </xdr:from>
    <xdr:to>
      <xdr:col>3</xdr:col>
      <xdr:colOff>1011596</xdr:colOff>
      <xdr:row>450</xdr:row>
      <xdr:rowOff>257773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4F424286-86FB-48DF-8436-ED8302EE8447}"/>
            </a:ext>
          </a:extLst>
        </xdr:cNvPr>
        <xdr:cNvSpPr/>
      </xdr:nvSpPr>
      <xdr:spPr>
        <a:xfrm rot="20678305">
          <a:off x="590435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450</xdr:row>
      <xdr:rowOff>213181</xdr:rowOff>
    </xdr:from>
    <xdr:to>
      <xdr:col>3</xdr:col>
      <xdr:colOff>962587</xdr:colOff>
      <xdr:row>451</xdr:row>
      <xdr:rowOff>5134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BFDBE769-D63C-4873-A0BC-6E17CBC424B5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447</xdr:row>
      <xdr:rowOff>224118</xdr:rowOff>
    </xdr:from>
    <xdr:to>
      <xdr:col>3</xdr:col>
      <xdr:colOff>989768</xdr:colOff>
      <xdr:row>449</xdr:row>
      <xdr:rowOff>13439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B343FA72-F433-4DE1-8DAF-A06900B6695D}"/>
            </a:ext>
          </a:extLst>
        </xdr:cNvPr>
        <xdr:cNvSpPr/>
      </xdr:nvSpPr>
      <xdr:spPr>
        <a:xfrm rot="20678305">
          <a:off x="588252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445</xdr:row>
      <xdr:rowOff>224118</xdr:rowOff>
    </xdr:from>
    <xdr:to>
      <xdr:col>3</xdr:col>
      <xdr:colOff>989768</xdr:colOff>
      <xdr:row>447</xdr:row>
      <xdr:rowOff>13439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A624AECA-2E17-49FA-ABBE-60DED3EBC689}"/>
            </a:ext>
          </a:extLst>
        </xdr:cNvPr>
        <xdr:cNvSpPr/>
      </xdr:nvSpPr>
      <xdr:spPr>
        <a:xfrm rot="20678305">
          <a:off x="588252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443</xdr:row>
      <xdr:rowOff>224118</xdr:rowOff>
    </xdr:from>
    <xdr:to>
      <xdr:col>3</xdr:col>
      <xdr:colOff>989768</xdr:colOff>
      <xdr:row>445</xdr:row>
      <xdr:rowOff>13439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998AB9A9-2A0C-4B51-8611-64C8E8D850F0}"/>
            </a:ext>
          </a:extLst>
        </xdr:cNvPr>
        <xdr:cNvSpPr/>
      </xdr:nvSpPr>
      <xdr:spPr>
        <a:xfrm rot="20678305">
          <a:off x="588252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441</xdr:row>
      <xdr:rowOff>224118</xdr:rowOff>
    </xdr:from>
    <xdr:to>
      <xdr:col>3</xdr:col>
      <xdr:colOff>989768</xdr:colOff>
      <xdr:row>443</xdr:row>
      <xdr:rowOff>13439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C39E6193-14E4-4D27-B02D-A8818FD45D15}"/>
            </a:ext>
          </a:extLst>
        </xdr:cNvPr>
        <xdr:cNvSpPr/>
      </xdr:nvSpPr>
      <xdr:spPr>
        <a:xfrm rot="20678305">
          <a:off x="588252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440</xdr:row>
      <xdr:rowOff>224118</xdr:rowOff>
    </xdr:from>
    <xdr:to>
      <xdr:col>3</xdr:col>
      <xdr:colOff>989768</xdr:colOff>
      <xdr:row>442</xdr:row>
      <xdr:rowOff>13439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53E798C0-DDDD-4FDB-8964-004F903F6D76}"/>
            </a:ext>
          </a:extLst>
        </xdr:cNvPr>
        <xdr:cNvSpPr/>
      </xdr:nvSpPr>
      <xdr:spPr>
        <a:xfrm rot="20678305">
          <a:off x="588252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435</xdr:row>
      <xdr:rowOff>239315</xdr:rowOff>
    </xdr:from>
    <xdr:to>
      <xdr:col>3</xdr:col>
      <xdr:colOff>1004989</xdr:colOff>
      <xdr:row>437</xdr:row>
      <xdr:rowOff>29263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F3B7C0EB-A8C7-40EC-8FA1-C0EAAB73BB47}"/>
            </a:ext>
          </a:extLst>
        </xdr:cNvPr>
        <xdr:cNvSpPr/>
      </xdr:nvSpPr>
      <xdr:spPr>
        <a:xfrm rot="20678305">
          <a:off x="5897749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409</xdr:row>
      <xdr:rowOff>251660</xdr:rowOff>
    </xdr:from>
    <xdr:to>
      <xdr:col>3</xdr:col>
      <xdr:colOff>983942</xdr:colOff>
      <xdr:row>411</xdr:row>
      <xdr:rowOff>51063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F8D3082C-F51E-4F57-B5DB-01155CE29A5A}"/>
            </a:ext>
          </a:extLst>
        </xdr:cNvPr>
        <xdr:cNvSpPr/>
      </xdr:nvSpPr>
      <xdr:spPr>
        <a:xfrm rot="20678305">
          <a:off x="587670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432</xdr:row>
      <xdr:rowOff>224118</xdr:rowOff>
    </xdr:from>
    <xdr:to>
      <xdr:col>3</xdr:col>
      <xdr:colOff>989768</xdr:colOff>
      <xdr:row>434</xdr:row>
      <xdr:rowOff>0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4B803FA7-2B4E-4A72-9F7D-AEE3A1C8D888}"/>
            </a:ext>
          </a:extLst>
        </xdr:cNvPr>
        <xdr:cNvSpPr/>
      </xdr:nvSpPr>
      <xdr:spPr>
        <a:xfrm rot="20678305">
          <a:off x="588252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396</xdr:row>
      <xdr:rowOff>224118</xdr:rowOff>
    </xdr:from>
    <xdr:to>
      <xdr:col>3</xdr:col>
      <xdr:colOff>989768</xdr:colOff>
      <xdr:row>397</xdr:row>
      <xdr:rowOff>0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A5FD255B-1DD1-4DE9-9426-E88ADC47D43D}"/>
            </a:ext>
          </a:extLst>
        </xdr:cNvPr>
        <xdr:cNvSpPr/>
      </xdr:nvSpPr>
      <xdr:spPr>
        <a:xfrm rot="20678305">
          <a:off x="588252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428</xdr:row>
      <xdr:rowOff>224118</xdr:rowOff>
    </xdr:from>
    <xdr:to>
      <xdr:col>3</xdr:col>
      <xdr:colOff>989768</xdr:colOff>
      <xdr:row>430</xdr:row>
      <xdr:rowOff>13439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CE670F0F-8B83-4B8A-921A-6BFB53D55618}"/>
            </a:ext>
          </a:extLst>
        </xdr:cNvPr>
        <xdr:cNvSpPr/>
      </xdr:nvSpPr>
      <xdr:spPr>
        <a:xfrm rot="20678305">
          <a:off x="588252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427</xdr:row>
      <xdr:rowOff>224118</xdr:rowOff>
    </xdr:from>
    <xdr:to>
      <xdr:col>3</xdr:col>
      <xdr:colOff>989768</xdr:colOff>
      <xdr:row>429</xdr:row>
      <xdr:rowOff>13439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F3F9A0BD-84DE-40D2-831F-AB38596457F5}"/>
            </a:ext>
          </a:extLst>
        </xdr:cNvPr>
        <xdr:cNvSpPr/>
      </xdr:nvSpPr>
      <xdr:spPr>
        <a:xfrm rot="20678305">
          <a:off x="588252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421</xdr:row>
      <xdr:rowOff>213328</xdr:rowOff>
    </xdr:from>
    <xdr:to>
      <xdr:col>3</xdr:col>
      <xdr:colOff>1011596</xdr:colOff>
      <xdr:row>422</xdr:row>
      <xdr:rowOff>0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E79F98A3-6A28-4A42-9564-05C0D8E17F14}"/>
            </a:ext>
          </a:extLst>
        </xdr:cNvPr>
        <xdr:cNvSpPr/>
      </xdr:nvSpPr>
      <xdr:spPr>
        <a:xfrm rot="20678305">
          <a:off x="590435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423</xdr:row>
      <xdr:rowOff>0</xdr:rowOff>
    </xdr:from>
    <xdr:to>
      <xdr:col>3</xdr:col>
      <xdr:colOff>962587</xdr:colOff>
      <xdr:row>423</xdr:row>
      <xdr:rowOff>5134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2B6C7D8C-87C4-4051-8B95-51DEAC26E4C8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418</xdr:row>
      <xdr:rowOff>224118</xdr:rowOff>
    </xdr:from>
    <xdr:to>
      <xdr:col>3</xdr:col>
      <xdr:colOff>989768</xdr:colOff>
      <xdr:row>420</xdr:row>
      <xdr:rowOff>13439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D9D10EE0-627D-4A2B-A32D-E71C30610169}"/>
            </a:ext>
          </a:extLst>
        </xdr:cNvPr>
        <xdr:cNvSpPr/>
      </xdr:nvSpPr>
      <xdr:spPr>
        <a:xfrm rot="20678305">
          <a:off x="588252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459</xdr:row>
      <xdr:rowOff>224117</xdr:rowOff>
    </xdr:from>
    <xdr:to>
      <xdr:col>3</xdr:col>
      <xdr:colOff>1026926</xdr:colOff>
      <xdr:row>461</xdr:row>
      <xdr:rowOff>13439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D1068CBD-5D1E-496D-8EBD-8729E761A5CD}"/>
            </a:ext>
          </a:extLst>
        </xdr:cNvPr>
        <xdr:cNvSpPr/>
      </xdr:nvSpPr>
      <xdr:spPr>
        <a:xfrm rot="20678305">
          <a:off x="591968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460</xdr:row>
      <xdr:rowOff>213181</xdr:rowOff>
    </xdr:from>
    <xdr:to>
      <xdr:col>3</xdr:col>
      <xdr:colOff>962587</xdr:colOff>
      <xdr:row>461</xdr:row>
      <xdr:rowOff>5134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D2A17C75-78D1-4843-B3B5-EB0523A6E067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423</xdr:row>
      <xdr:rowOff>228583</xdr:rowOff>
    </xdr:from>
    <xdr:to>
      <xdr:col>3</xdr:col>
      <xdr:colOff>956663</xdr:colOff>
      <xdr:row>425</xdr:row>
      <xdr:rowOff>36906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F31D26E0-6422-42D5-BAA2-661277883E84}"/>
            </a:ext>
          </a:extLst>
        </xdr:cNvPr>
        <xdr:cNvSpPr/>
      </xdr:nvSpPr>
      <xdr:spPr>
        <a:xfrm rot="20678305">
          <a:off x="584942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415</xdr:row>
      <xdr:rowOff>219790</xdr:rowOff>
    </xdr:from>
    <xdr:to>
      <xdr:col>3</xdr:col>
      <xdr:colOff>997792</xdr:colOff>
      <xdr:row>416</xdr:row>
      <xdr:rowOff>0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F70D2C3E-4190-4A66-B41B-120C143F9DF0}"/>
            </a:ext>
          </a:extLst>
        </xdr:cNvPr>
        <xdr:cNvSpPr/>
      </xdr:nvSpPr>
      <xdr:spPr>
        <a:xfrm rot="20678305">
          <a:off x="589055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410</xdr:row>
      <xdr:rowOff>224117</xdr:rowOff>
    </xdr:from>
    <xdr:to>
      <xdr:col>3</xdr:col>
      <xdr:colOff>944944</xdr:colOff>
      <xdr:row>412</xdr:row>
      <xdr:rowOff>53921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8F62BE47-1242-44C7-8393-A65E0F234C0B}"/>
            </a:ext>
          </a:extLst>
        </xdr:cNvPr>
        <xdr:cNvSpPr/>
      </xdr:nvSpPr>
      <xdr:spPr>
        <a:xfrm rot="20678305">
          <a:off x="583770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408</xdr:row>
      <xdr:rowOff>243478</xdr:rowOff>
    </xdr:from>
    <xdr:to>
      <xdr:col>3</xdr:col>
      <xdr:colOff>970468</xdr:colOff>
      <xdr:row>410</xdr:row>
      <xdr:rowOff>6212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997AF5D3-A097-4C7E-BF6D-45D1057279F9}"/>
            </a:ext>
          </a:extLst>
        </xdr:cNvPr>
        <xdr:cNvSpPr/>
      </xdr:nvSpPr>
      <xdr:spPr>
        <a:xfrm rot="20678305">
          <a:off x="586322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409</xdr:row>
      <xdr:rowOff>213181</xdr:rowOff>
    </xdr:from>
    <xdr:to>
      <xdr:col>3</xdr:col>
      <xdr:colOff>962587</xdr:colOff>
      <xdr:row>410</xdr:row>
      <xdr:rowOff>5134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4E790B80-DCFA-4DEA-8ECF-EE189120A690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406</xdr:row>
      <xdr:rowOff>231276</xdr:rowOff>
    </xdr:from>
    <xdr:to>
      <xdr:col>3</xdr:col>
      <xdr:colOff>988197</xdr:colOff>
      <xdr:row>408</xdr:row>
      <xdr:rowOff>0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7AC0D386-7678-4604-A7F7-02AC61AB3539}"/>
            </a:ext>
          </a:extLst>
        </xdr:cNvPr>
        <xdr:cNvSpPr/>
      </xdr:nvSpPr>
      <xdr:spPr>
        <a:xfrm rot="20678305">
          <a:off x="588095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402</xdr:row>
      <xdr:rowOff>236762</xdr:rowOff>
    </xdr:from>
    <xdr:to>
      <xdr:col>3</xdr:col>
      <xdr:colOff>1053333</xdr:colOff>
      <xdr:row>404</xdr:row>
      <xdr:rowOff>35032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CFF6B8E6-F81A-49BD-836A-94E4C4D6BC73}"/>
            </a:ext>
          </a:extLst>
        </xdr:cNvPr>
        <xdr:cNvSpPr/>
      </xdr:nvSpPr>
      <xdr:spPr>
        <a:xfrm rot="20678305">
          <a:off x="594609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400</xdr:row>
      <xdr:rowOff>240454</xdr:rowOff>
    </xdr:from>
    <xdr:to>
      <xdr:col>3</xdr:col>
      <xdr:colOff>1017560</xdr:colOff>
      <xdr:row>403</xdr:row>
      <xdr:rowOff>39857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9542E7B1-B6AC-4255-BD09-DFD61C0306FA}"/>
            </a:ext>
          </a:extLst>
        </xdr:cNvPr>
        <xdr:cNvSpPr/>
      </xdr:nvSpPr>
      <xdr:spPr>
        <a:xfrm rot="20678305">
          <a:off x="5910320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398</xdr:row>
      <xdr:rowOff>231276</xdr:rowOff>
    </xdr:from>
    <xdr:to>
      <xdr:col>3</xdr:col>
      <xdr:colOff>988197</xdr:colOff>
      <xdr:row>400</xdr:row>
      <xdr:rowOff>56941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FD41A13B-6352-4133-935B-6C41415DB0E9}"/>
            </a:ext>
          </a:extLst>
        </xdr:cNvPr>
        <xdr:cNvSpPr/>
      </xdr:nvSpPr>
      <xdr:spPr>
        <a:xfrm rot="20678305">
          <a:off x="588095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399</xdr:row>
      <xdr:rowOff>213181</xdr:rowOff>
    </xdr:from>
    <xdr:to>
      <xdr:col>3</xdr:col>
      <xdr:colOff>962587</xdr:colOff>
      <xdr:row>400</xdr:row>
      <xdr:rowOff>5134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B1222212-1732-4F2A-91AD-53F818D9F6B1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398</xdr:row>
      <xdr:rowOff>5130</xdr:rowOff>
    </xdr:from>
    <xdr:to>
      <xdr:col>3</xdr:col>
      <xdr:colOff>1006354</xdr:colOff>
      <xdr:row>399</xdr:row>
      <xdr:rowOff>73474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CA1790AF-586C-4A43-B6C5-8A290D083AEA}"/>
            </a:ext>
          </a:extLst>
        </xdr:cNvPr>
        <xdr:cNvSpPr/>
      </xdr:nvSpPr>
      <xdr:spPr>
        <a:xfrm rot="20678305">
          <a:off x="589911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397</xdr:row>
      <xdr:rowOff>0</xdr:rowOff>
    </xdr:from>
    <xdr:to>
      <xdr:col>3</xdr:col>
      <xdr:colOff>1017560</xdr:colOff>
      <xdr:row>397</xdr:row>
      <xdr:rowOff>263976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AB7FC35B-08F8-406D-9CEC-0473C93AE1A5}"/>
            </a:ext>
          </a:extLst>
        </xdr:cNvPr>
        <xdr:cNvSpPr/>
      </xdr:nvSpPr>
      <xdr:spPr>
        <a:xfrm rot="20678305">
          <a:off x="5910320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395</xdr:row>
      <xdr:rowOff>224119</xdr:rowOff>
    </xdr:from>
    <xdr:to>
      <xdr:col>3</xdr:col>
      <xdr:colOff>1017560</xdr:colOff>
      <xdr:row>396</xdr:row>
      <xdr:rowOff>263976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2F5AB936-02D2-46C4-A6EB-16DFBFD27383}"/>
            </a:ext>
          </a:extLst>
        </xdr:cNvPr>
        <xdr:cNvSpPr/>
      </xdr:nvSpPr>
      <xdr:spPr>
        <a:xfrm rot="20678305">
          <a:off x="5910320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391</xdr:row>
      <xdr:rowOff>236137</xdr:rowOff>
    </xdr:from>
    <xdr:to>
      <xdr:col>3</xdr:col>
      <xdr:colOff>952155</xdr:colOff>
      <xdr:row>393</xdr:row>
      <xdr:rowOff>58636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E92889F8-ADD8-42DE-8B4B-B08673DBC238}"/>
            </a:ext>
          </a:extLst>
        </xdr:cNvPr>
        <xdr:cNvSpPr/>
      </xdr:nvSpPr>
      <xdr:spPr>
        <a:xfrm rot="20678305">
          <a:off x="584491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390</xdr:row>
      <xdr:rowOff>224119</xdr:rowOff>
    </xdr:from>
    <xdr:to>
      <xdr:col>3</xdr:col>
      <xdr:colOff>1017560</xdr:colOff>
      <xdr:row>391</xdr:row>
      <xdr:rowOff>263976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4FF35F11-CFB7-4FF6-BC70-9A8D26F1063A}"/>
            </a:ext>
          </a:extLst>
        </xdr:cNvPr>
        <xdr:cNvSpPr/>
      </xdr:nvSpPr>
      <xdr:spPr>
        <a:xfrm rot="20678305">
          <a:off x="5910320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382</xdr:row>
      <xdr:rowOff>230530</xdr:rowOff>
    </xdr:from>
    <xdr:to>
      <xdr:col>3</xdr:col>
      <xdr:colOff>1016545</xdr:colOff>
      <xdr:row>384</xdr:row>
      <xdr:rowOff>24255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E39D7913-62E8-4436-8415-ACF3EE9C4C73}"/>
            </a:ext>
          </a:extLst>
        </xdr:cNvPr>
        <xdr:cNvSpPr/>
      </xdr:nvSpPr>
      <xdr:spPr>
        <a:xfrm rot="20678305">
          <a:off x="590930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380</xdr:row>
      <xdr:rowOff>237217</xdr:rowOff>
    </xdr:from>
    <xdr:to>
      <xdr:col>3</xdr:col>
      <xdr:colOff>1031304</xdr:colOff>
      <xdr:row>382</xdr:row>
      <xdr:rowOff>19243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1515D452-7446-4A6A-8A95-E66DFC81ACC8}"/>
            </a:ext>
          </a:extLst>
        </xdr:cNvPr>
        <xdr:cNvSpPr/>
      </xdr:nvSpPr>
      <xdr:spPr>
        <a:xfrm rot="20678305">
          <a:off x="592406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421</xdr:row>
      <xdr:rowOff>213328</xdr:rowOff>
    </xdr:from>
    <xdr:to>
      <xdr:col>3</xdr:col>
      <xdr:colOff>1011596</xdr:colOff>
      <xdr:row>422</xdr:row>
      <xdr:rowOff>257773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A178B036-01E2-4636-9414-C24E0609F1C3}"/>
            </a:ext>
          </a:extLst>
        </xdr:cNvPr>
        <xdr:cNvSpPr/>
      </xdr:nvSpPr>
      <xdr:spPr>
        <a:xfrm rot="20678305">
          <a:off x="590435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422</xdr:row>
      <xdr:rowOff>213181</xdr:rowOff>
    </xdr:from>
    <xdr:to>
      <xdr:col>3</xdr:col>
      <xdr:colOff>962587</xdr:colOff>
      <xdr:row>423</xdr:row>
      <xdr:rowOff>5134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65978EA6-855B-4DC8-9949-649506233667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1017</xdr:row>
      <xdr:rowOff>0</xdr:rowOff>
    </xdr:from>
    <xdr:to>
      <xdr:col>3</xdr:col>
      <xdr:colOff>761998</xdr:colOff>
      <xdr:row>1017</xdr:row>
      <xdr:rowOff>0</xdr:rowOff>
    </xdr:to>
    <xdr:sp macro="" textlink="">
      <xdr:nvSpPr>
        <xdr:cNvPr id="231" name="화살표: 줄무늬가 있는 오른쪽 230">
          <a:extLst>
            <a:ext uri="{FF2B5EF4-FFF2-40B4-BE49-F238E27FC236}">
              <a16:creationId xmlns:a16="http://schemas.microsoft.com/office/drawing/2014/main" id="{D72DBBAE-ED5B-47CF-9E00-A64F2A30A5E4}"/>
            </a:ext>
          </a:extLst>
        </xdr:cNvPr>
        <xdr:cNvSpPr/>
      </xdr:nvSpPr>
      <xdr:spPr>
        <a:xfrm rot="5400000">
          <a:off x="6095438" y="373660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407</xdr:row>
      <xdr:rowOff>251660</xdr:rowOff>
    </xdr:from>
    <xdr:to>
      <xdr:col>3</xdr:col>
      <xdr:colOff>983942</xdr:colOff>
      <xdr:row>408</xdr:row>
      <xdr:rowOff>51063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EFEFE1F4-4F65-411F-A785-1129C8D993A7}"/>
            </a:ext>
          </a:extLst>
        </xdr:cNvPr>
        <xdr:cNvSpPr/>
      </xdr:nvSpPr>
      <xdr:spPr>
        <a:xfrm rot="20678305">
          <a:off x="587670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407</xdr:row>
      <xdr:rowOff>213181</xdr:rowOff>
    </xdr:from>
    <xdr:to>
      <xdr:col>3</xdr:col>
      <xdr:colOff>962587</xdr:colOff>
      <xdr:row>408</xdr:row>
      <xdr:rowOff>0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F90C692C-C75E-4068-952B-D90E4299FB6C}"/>
            </a:ext>
          </a:extLst>
        </xdr:cNvPr>
        <xdr:cNvSpPr/>
      </xdr:nvSpPr>
      <xdr:spPr>
        <a:xfrm rot="20678305">
          <a:off x="585534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392</xdr:row>
      <xdr:rowOff>224119</xdr:rowOff>
    </xdr:from>
    <xdr:to>
      <xdr:col>3</xdr:col>
      <xdr:colOff>1017560</xdr:colOff>
      <xdr:row>393</xdr:row>
      <xdr:rowOff>0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2DDA4C04-C1A6-474D-9818-BEF928AE3551}"/>
            </a:ext>
          </a:extLst>
        </xdr:cNvPr>
        <xdr:cNvSpPr/>
      </xdr:nvSpPr>
      <xdr:spPr>
        <a:xfrm rot="20678305">
          <a:off x="5910320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374</xdr:row>
      <xdr:rowOff>237217</xdr:rowOff>
    </xdr:from>
    <xdr:to>
      <xdr:col>3</xdr:col>
      <xdr:colOff>1031304</xdr:colOff>
      <xdr:row>376</xdr:row>
      <xdr:rowOff>19243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26CC614E-4308-4B65-BAF0-C607D00C7076}"/>
            </a:ext>
          </a:extLst>
        </xdr:cNvPr>
        <xdr:cNvSpPr/>
      </xdr:nvSpPr>
      <xdr:spPr>
        <a:xfrm rot="20678305">
          <a:off x="592406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376</xdr:row>
      <xdr:rowOff>237217</xdr:rowOff>
    </xdr:from>
    <xdr:to>
      <xdr:col>3</xdr:col>
      <xdr:colOff>1031304</xdr:colOff>
      <xdr:row>378</xdr:row>
      <xdr:rowOff>19243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EC6EAB7F-02B5-49CC-B61C-C6C342B1856F}"/>
            </a:ext>
          </a:extLst>
        </xdr:cNvPr>
        <xdr:cNvSpPr/>
      </xdr:nvSpPr>
      <xdr:spPr>
        <a:xfrm rot="20678305">
          <a:off x="592406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372</xdr:row>
      <xdr:rowOff>237217</xdr:rowOff>
    </xdr:from>
    <xdr:to>
      <xdr:col>3</xdr:col>
      <xdr:colOff>1031304</xdr:colOff>
      <xdr:row>374</xdr:row>
      <xdr:rowOff>19243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613792B7-33A7-41E0-A066-A0EF02129D4E}"/>
            </a:ext>
          </a:extLst>
        </xdr:cNvPr>
        <xdr:cNvSpPr/>
      </xdr:nvSpPr>
      <xdr:spPr>
        <a:xfrm rot="20678305">
          <a:off x="592406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368</xdr:row>
      <xdr:rowOff>237217</xdr:rowOff>
    </xdr:from>
    <xdr:to>
      <xdr:col>3</xdr:col>
      <xdr:colOff>1031304</xdr:colOff>
      <xdr:row>370</xdr:row>
      <xdr:rowOff>19243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A54F6FB9-3E5F-490B-B3C0-355749B1C301}"/>
            </a:ext>
          </a:extLst>
        </xdr:cNvPr>
        <xdr:cNvSpPr/>
      </xdr:nvSpPr>
      <xdr:spPr>
        <a:xfrm rot="20678305">
          <a:off x="592406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366</xdr:row>
      <xdr:rowOff>232487</xdr:rowOff>
    </xdr:from>
    <xdr:to>
      <xdr:col>3</xdr:col>
      <xdr:colOff>998190</xdr:colOff>
      <xdr:row>368</xdr:row>
      <xdr:rowOff>25846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420CFF07-DE05-47E5-BD60-5EFF2CAD6564}"/>
            </a:ext>
          </a:extLst>
        </xdr:cNvPr>
        <xdr:cNvSpPr/>
      </xdr:nvSpPr>
      <xdr:spPr>
        <a:xfrm rot="20678305">
          <a:off x="5890950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362</xdr:row>
      <xdr:rowOff>213727</xdr:rowOff>
    </xdr:from>
    <xdr:to>
      <xdr:col>3</xdr:col>
      <xdr:colOff>952155</xdr:colOff>
      <xdr:row>364</xdr:row>
      <xdr:rowOff>36225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C9B5A9E5-CFB7-42AF-B8F5-B7E76A19278F}"/>
            </a:ext>
          </a:extLst>
        </xdr:cNvPr>
        <xdr:cNvSpPr/>
      </xdr:nvSpPr>
      <xdr:spPr>
        <a:xfrm rot="20678305">
          <a:off x="584491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361</xdr:row>
      <xdr:rowOff>267099</xdr:rowOff>
    </xdr:from>
    <xdr:to>
      <xdr:col>3</xdr:col>
      <xdr:colOff>920542</xdr:colOff>
      <xdr:row>363</xdr:row>
      <xdr:rowOff>62461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8F705AB5-D6D5-46F7-8CC3-5D08F066BB49}"/>
            </a:ext>
          </a:extLst>
        </xdr:cNvPr>
        <xdr:cNvSpPr/>
      </xdr:nvSpPr>
      <xdr:spPr>
        <a:xfrm rot="20678305">
          <a:off x="581330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1017</xdr:row>
      <xdr:rowOff>0</xdr:rowOff>
    </xdr:from>
    <xdr:to>
      <xdr:col>3</xdr:col>
      <xdr:colOff>750793</xdr:colOff>
      <xdr:row>1017</xdr:row>
      <xdr:rowOff>0</xdr:rowOff>
    </xdr:to>
    <xdr:sp macro="" textlink="">
      <xdr:nvSpPr>
        <xdr:cNvPr id="242" name="화살표: 줄무늬가 있는 오른쪽 241">
          <a:extLst>
            <a:ext uri="{FF2B5EF4-FFF2-40B4-BE49-F238E27FC236}">
              <a16:creationId xmlns:a16="http://schemas.microsoft.com/office/drawing/2014/main" id="{0D214774-8475-450E-AA84-57368A376A17}"/>
            </a:ext>
          </a:extLst>
        </xdr:cNvPr>
        <xdr:cNvSpPr/>
      </xdr:nvSpPr>
      <xdr:spPr>
        <a:xfrm rot="16200000">
          <a:off x="6084233" y="373660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351</xdr:row>
      <xdr:rowOff>213727</xdr:rowOff>
    </xdr:from>
    <xdr:to>
      <xdr:col>3</xdr:col>
      <xdr:colOff>952155</xdr:colOff>
      <xdr:row>353</xdr:row>
      <xdr:rowOff>36225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06AF54BD-1190-48BC-9741-AFF44A1ED189}"/>
            </a:ext>
          </a:extLst>
        </xdr:cNvPr>
        <xdr:cNvSpPr/>
      </xdr:nvSpPr>
      <xdr:spPr>
        <a:xfrm rot="20678305">
          <a:off x="584491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349</xdr:row>
      <xdr:rowOff>233482</xdr:rowOff>
    </xdr:from>
    <xdr:to>
      <xdr:col>3</xdr:col>
      <xdr:colOff>998983</xdr:colOff>
      <xdr:row>351</xdr:row>
      <xdr:rowOff>28844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66B87B4A-3D41-48EB-9088-9E66ADD37FBD}"/>
            </a:ext>
          </a:extLst>
        </xdr:cNvPr>
        <xdr:cNvSpPr/>
      </xdr:nvSpPr>
      <xdr:spPr>
        <a:xfrm rot="20678305">
          <a:off x="589174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347</xdr:row>
      <xdr:rowOff>213727</xdr:rowOff>
    </xdr:from>
    <xdr:to>
      <xdr:col>3</xdr:col>
      <xdr:colOff>952155</xdr:colOff>
      <xdr:row>349</xdr:row>
      <xdr:rowOff>36225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C6ED1AE8-286D-45D0-B03E-0A8ED8C78856}"/>
            </a:ext>
          </a:extLst>
        </xdr:cNvPr>
        <xdr:cNvSpPr/>
      </xdr:nvSpPr>
      <xdr:spPr>
        <a:xfrm rot="20678305">
          <a:off x="584491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346</xdr:row>
      <xdr:rowOff>244687</xdr:rowOff>
    </xdr:from>
    <xdr:to>
      <xdr:col>3</xdr:col>
      <xdr:colOff>976571</xdr:colOff>
      <xdr:row>348</xdr:row>
      <xdr:rowOff>40049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55EB81CF-3835-4C84-B0A0-43613A920A50}"/>
            </a:ext>
          </a:extLst>
        </xdr:cNvPr>
        <xdr:cNvSpPr/>
      </xdr:nvSpPr>
      <xdr:spPr>
        <a:xfrm rot="20678305">
          <a:off x="586933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341</xdr:row>
      <xdr:rowOff>213727</xdr:rowOff>
    </xdr:from>
    <xdr:to>
      <xdr:col>3</xdr:col>
      <xdr:colOff>952155</xdr:colOff>
      <xdr:row>344</xdr:row>
      <xdr:rowOff>36225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FF193D8F-E979-4C4A-B0DE-EC75AC221CBF}"/>
            </a:ext>
          </a:extLst>
        </xdr:cNvPr>
        <xdr:cNvSpPr/>
      </xdr:nvSpPr>
      <xdr:spPr>
        <a:xfrm rot="20678305">
          <a:off x="584491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340</xdr:row>
      <xdr:rowOff>213727</xdr:rowOff>
    </xdr:from>
    <xdr:to>
      <xdr:col>3</xdr:col>
      <xdr:colOff>952155</xdr:colOff>
      <xdr:row>342</xdr:row>
      <xdr:rowOff>36225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EA2833AA-21E3-4903-90FB-4021A401EA5D}"/>
            </a:ext>
          </a:extLst>
        </xdr:cNvPr>
        <xdr:cNvSpPr/>
      </xdr:nvSpPr>
      <xdr:spPr>
        <a:xfrm rot="20678305">
          <a:off x="584491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339</xdr:row>
      <xdr:rowOff>233482</xdr:rowOff>
    </xdr:from>
    <xdr:to>
      <xdr:col>3</xdr:col>
      <xdr:colOff>998983</xdr:colOff>
      <xdr:row>341</xdr:row>
      <xdr:rowOff>28844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49763569-0EF8-417C-B625-29BFD2AED886}"/>
            </a:ext>
          </a:extLst>
        </xdr:cNvPr>
        <xdr:cNvSpPr/>
      </xdr:nvSpPr>
      <xdr:spPr>
        <a:xfrm rot="20678305">
          <a:off x="589174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334</xdr:row>
      <xdr:rowOff>233482</xdr:rowOff>
    </xdr:from>
    <xdr:to>
      <xdr:col>3</xdr:col>
      <xdr:colOff>998983</xdr:colOff>
      <xdr:row>336</xdr:row>
      <xdr:rowOff>28844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EA6F97EA-FB84-46AE-8B28-6E5BDEF7A920}"/>
            </a:ext>
          </a:extLst>
        </xdr:cNvPr>
        <xdr:cNvSpPr/>
      </xdr:nvSpPr>
      <xdr:spPr>
        <a:xfrm rot="20678305">
          <a:off x="589174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329</xdr:row>
      <xdr:rowOff>239723</xdr:rowOff>
    </xdr:from>
    <xdr:to>
      <xdr:col>3</xdr:col>
      <xdr:colOff>917461</xdr:colOff>
      <xdr:row>331</xdr:row>
      <xdr:rowOff>37368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F2397F95-D6AF-41AC-8377-5775FA2D7D72}"/>
            </a:ext>
          </a:extLst>
        </xdr:cNvPr>
        <xdr:cNvSpPr/>
      </xdr:nvSpPr>
      <xdr:spPr>
        <a:xfrm rot="20678305">
          <a:off x="581022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320</xdr:row>
      <xdr:rowOff>0</xdr:rowOff>
    </xdr:from>
    <xdr:to>
      <xdr:col>3</xdr:col>
      <xdr:colOff>689731</xdr:colOff>
      <xdr:row>321</xdr:row>
      <xdr:rowOff>84187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67281898-73E4-45AD-A7F5-2B60C0132725}"/>
            </a:ext>
          </a:extLst>
        </xdr:cNvPr>
        <xdr:cNvSpPr/>
      </xdr:nvSpPr>
      <xdr:spPr>
        <a:xfrm rot="20678305">
          <a:off x="5589214" y="29622750"/>
          <a:ext cx="69169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1017</xdr:row>
      <xdr:rowOff>0</xdr:rowOff>
    </xdr:from>
    <xdr:to>
      <xdr:col>3</xdr:col>
      <xdr:colOff>750793</xdr:colOff>
      <xdr:row>1017</xdr:row>
      <xdr:rowOff>0</xdr:rowOff>
    </xdr:to>
    <xdr:sp macro="" textlink="">
      <xdr:nvSpPr>
        <xdr:cNvPr id="253" name="화살표: 줄무늬가 있는 오른쪽 252">
          <a:extLst>
            <a:ext uri="{FF2B5EF4-FFF2-40B4-BE49-F238E27FC236}">
              <a16:creationId xmlns:a16="http://schemas.microsoft.com/office/drawing/2014/main" id="{87D5C5DB-DE1C-41F5-BF35-15F5E57F2ED1}"/>
            </a:ext>
          </a:extLst>
        </xdr:cNvPr>
        <xdr:cNvSpPr/>
      </xdr:nvSpPr>
      <xdr:spPr>
        <a:xfrm rot="16200000">
          <a:off x="6084233" y="373660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219046</xdr:colOff>
      <xdr:row>327</xdr:row>
      <xdr:rowOff>239723</xdr:rowOff>
    </xdr:from>
    <xdr:to>
      <xdr:col>3</xdr:col>
      <xdr:colOff>917461</xdr:colOff>
      <xdr:row>329</xdr:row>
      <xdr:rowOff>37368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95ACF597-AED5-4847-ACDC-AEA0C3C485BB}"/>
            </a:ext>
          </a:extLst>
        </xdr:cNvPr>
        <xdr:cNvSpPr/>
      </xdr:nvSpPr>
      <xdr:spPr>
        <a:xfrm rot="20678305">
          <a:off x="581022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277538</xdr:colOff>
      <xdr:row>271</xdr:row>
      <xdr:rowOff>0</xdr:rowOff>
    </xdr:from>
    <xdr:to>
      <xdr:col>3</xdr:col>
      <xdr:colOff>975953</xdr:colOff>
      <xdr:row>271</xdr:row>
      <xdr:rowOff>84846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62C08EB8-68D6-42FA-8D7C-123F636C3E17}"/>
            </a:ext>
          </a:extLst>
        </xdr:cNvPr>
        <xdr:cNvSpPr/>
      </xdr:nvSpPr>
      <xdr:spPr>
        <a:xfrm rot="20678305">
          <a:off x="586871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305</xdr:row>
      <xdr:rowOff>229679</xdr:rowOff>
    </xdr:from>
    <xdr:to>
      <xdr:col>3</xdr:col>
      <xdr:colOff>874472</xdr:colOff>
      <xdr:row>307</xdr:row>
      <xdr:rowOff>30869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77F9655A-A249-4D37-9B80-BF88A5A1C5C8}"/>
            </a:ext>
          </a:extLst>
        </xdr:cNvPr>
        <xdr:cNvSpPr/>
      </xdr:nvSpPr>
      <xdr:spPr>
        <a:xfrm rot="20678305">
          <a:off x="576723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304</xdr:row>
      <xdr:rowOff>212911</xdr:rowOff>
    </xdr:from>
    <xdr:to>
      <xdr:col>3</xdr:col>
      <xdr:colOff>917461</xdr:colOff>
      <xdr:row>305</xdr:row>
      <xdr:rowOff>250279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3B54404A-9460-4B0B-A6D9-72854CC6459E}"/>
            </a:ext>
          </a:extLst>
        </xdr:cNvPr>
        <xdr:cNvSpPr/>
      </xdr:nvSpPr>
      <xdr:spPr>
        <a:xfrm rot="20678305">
          <a:off x="581022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302</xdr:row>
      <xdr:rowOff>229679</xdr:rowOff>
    </xdr:from>
    <xdr:to>
      <xdr:col>3</xdr:col>
      <xdr:colOff>874472</xdr:colOff>
      <xdr:row>304</xdr:row>
      <xdr:rowOff>30869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6D858E04-FE6B-43AC-AB20-6F9B9D2CAA1B}"/>
            </a:ext>
          </a:extLst>
        </xdr:cNvPr>
        <xdr:cNvSpPr/>
      </xdr:nvSpPr>
      <xdr:spPr>
        <a:xfrm rot="20678305">
          <a:off x="576723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299</xdr:row>
      <xdr:rowOff>229679</xdr:rowOff>
    </xdr:from>
    <xdr:to>
      <xdr:col>3</xdr:col>
      <xdr:colOff>874472</xdr:colOff>
      <xdr:row>301</xdr:row>
      <xdr:rowOff>30869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D46D6360-D423-4F8A-AC3C-BCDFEF267639}"/>
            </a:ext>
          </a:extLst>
        </xdr:cNvPr>
        <xdr:cNvSpPr/>
      </xdr:nvSpPr>
      <xdr:spPr>
        <a:xfrm rot="20678305">
          <a:off x="576723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1017</xdr:row>
      <xdr:rowOff>0</xdr:rowOff>
    </xdr:from>
    <xdr:to>
      <xdr:col>3</xdr:col>
      <xdr:colOff>773205</xdr:colOff>
      <xdr:row>1017</xdr:row>
      <xdr:rowOff>0</xdr:rowOff>
    </xdr:to>
    <xdr:sp macro="" textlink="">
      <xdr:nvSpPr>
        <xdr:cNvPr id="260" name="화살표: 줄무늬가 있는 오른쪽 259">
          <a:extLst>
            <a:ext uri="{FF2B5EF4-FFF2-40B4-BE49-F238E27FC236}">
              <a16:creationId xmlns:a16="http://schemas.microsoft.com/office/drawing/2014/main" id="{7956DFA5-9CB1-4637-80A1-CA5B07E79C6C}"/>
            </a:ext>
          </a:extLst>
        </xdr:cNvPr>
        <xdr:cNvSpPr/>
      </xdr:nvSpPr>
      <xdr:spPr>
        <a:xfrm rot="5400000">
          <a:off x="6106645" y="373660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1031595</xdr:colOff>
      <xdr:row>51</xdr:row>
      <xdr:rowOff>165938</xdr:rowOff>
    </xdr:from>
    <xdr:to>
      <xdr:col>3</xdr:col>
      <xdr:colOff>30980</xdr:colOff>
      <xdr:row>52</xdr:row>
      <xdr:rowOff>259851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8D6D49F5-2337-4AA0-9B52-C2DAE9DC27A6}"/>
            </a:ext>
          </a:extLst>
        </xdr:cNvPr>
        <xdr:cNvSpPr/>
      </xdr:nvSpPr>
      <xdr:spPr>
        <a:xfrm rot="21177727">
          <a:off x="4784445" y="14739188"/>
          <a:ext cx="837710" cy="3796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52794</xdr:colOff>
      <xdr:row>287</xdr:row>
      <xdr:rowOff>229677</xdr:rowOff>
    </xdr:from>
    <xdr:to>
      <xdr:col>3</xdr:col>
      <xdr:colOff>751209</xdr:colOff>
      <xdr:row>290</xdr:row>
      <xdr:rowOff>30867</xdr:rowOff>
    </xdr:to>
    <xdr:sp macro="" textlink="">
      <xdr:nvSpPr>
        <xdr:cNvPr id="262" name="직사각형 261">
          <a:extLst>
            <a:ext uri="{FF2B5EF4-FFF2-40B4-BE49-F238E27FC236}">
              <a16:creationId xmlns:a16="http://schemas.microsoft.com/office/drawing/2014/main" id="{1B4AEB79-7DFA-4089-88D4-9A326CEFF139}"/>
            </a:ext>
          </a:extLst>
        </xdr:cNvPr>
        <xdr:cNvSpPr/>
      </xdr:nvSpPr>
      <xdr:spPr>
        <a:xfrm rot="20678305">
          <a:off x="5643969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294</xdr:row>
      <xdr:rowOff>224117</xdr:rowOff>
    </xdr:from>
    <xdr:to>
      <xdr:col>3</xdr:col>
      <xdr:colOff>900121</xdr:colOff>
      <xdr:row>296</xdr:row>
      <xdr:rowOff>25307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97F195FF-AEDE-4A1D-88A5-D873E2960AAC}"/>
            </a:ext>
          </a:extLst>
        </xdr:cNvPr>
        <xdr:cNvSpPr/>
      </xdr:nvSpPr>
      <xdr:spPr>
        <a:xfrm rot="20678305">
          <a:off x="579288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257174</xdr:colOff>
      <xdr:row>274</xdr:row>
      <xdr:rowOff>238126</xdr:rowOff>
    </xdr:from>
    <xdr:to>
      <xdr:col>3</xdr:col>
      <xdr:colOff>955589</xdr:colOff>
      <xdr:row>276</xdr:row>
      <xdr:rowOff>19108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9E840B10-0A83-4B10-9C4E-9DA3E7EED722}"/>
            </a:ext>
          </a:extLst>
        </xdr:cNvPr>
        <xdr:cNvSpPr/>
      </xdr:nvSpPr>
      <xdr:spPr>
        <a:xfrm rot="20678305">
          <a:off x="5848349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247650</xdr:colOff>
      <xdr:row>273</xdr:row>
      <xdr:rowOff>180975</xdr:rowOff>
    </xdr:from>
    <xdr:to>
      <xdr:col>3</xdr:col>
      <xdr:colOff>946065</xdr:colOff>
      <xdr:row>274</xdr:row>
      <xdr:rowOff>228657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192E5899-0D01-4ED7-8A1A-2554B643585B}"/>
            </a:ext>
          </a:extLst>
        </xdr:cNvPr>
        <xdr:cNvSpPr/>
      </xdr:nvSpPr>
      <xdr:spPr>
        <a:xfrm rot="20678305">
          <a:off x="583882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1017</xdr:row>
      <xdr:rowOff>0</xdr:rowOff>
    </xdr:from>
    <xdr:to>
      <xdr:col>3</xdr:col>
      <xdr:colOff>762000</xdr:colOff>
      <xdr:row>1017</xdr:row>
      <xdr:rowOff>0</xdr:rowOff>
    </xdr:to>
    <xdr:sp macro="" textlink="">
      <xdr:nvSpPr>
        <xdr:cNvPr id="266" name="화살표: 줄무늬가 있는 오른쪽 265">
          <a:extLst>
            <a:ext uri="{FF2B5EF4-FFF2-40B4-BE49-F238E27FC236}">
              <a16:creationId xmlns:a16="http://schemas.microsoft.com/office/drawing/2014/main" id="{3CE8C035-492A-47AF-8C81-0DB4E09423A8}"/>
            </a:ext>
          </a:extLst>
        </xdr:cNvPr>
        <xdr:cNvSpPr/>
      </xdr:nvSpPr>
      <xdr:spPr>
        <a:xfrm rot="16200000">
          <a:off x="6095440" y="373660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291353</xdr:colOff>
      <xdr:row>267</xdr:row>
      <xdr:rowOff>201706</xdr:rowOff>
    </xdr:from>
    <xdr:to>
      <xdr:col>3</xdr:col>
      <xdr:colOff>989768</xdr:colOff>
      <xdr:row>268</xdr:row>
      <xdr:rowOff>188230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1F0A8AE6-AC32-4835-A668-FAFDF643C658}"/>
            </a:ext>
          </a:extLst>
        </xdr:cNvPr>
        <xdr:cNvSpPr/>
      </xdr:nvSpPr>
      <xdr:spPr>
        <a:xfrm rot="20678305">
          <a:off x="588252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322363</xdr:colOff>
      <xdr:row>268</xdr:row>
      <xdr:rowOff>201703</xdr:rowOff>
    </xdr:from>
    <xdr:to>
      <xdr:col>3</xdr:col>
      <xdr:colOff>1020778</xdr:colOff>
      <xdr:row>269</xdr:row>
      <xdr:rowOff>212910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6C894D4D-F8F1-47C4-9FD2-898B7FD9DB03}"/>
            </a:ext>
          </a:extLst>
        </xdr:cNvPr>
        <xdr:cNvSpPr/>
      </xdr:nvSpPr>
      <xdr:spPr>
        <a:xfrm rot="20678305">
          <a:off x="591353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295792</xdr:colOff>
      <xdr:row>260</xdr:row>
      <xdr:rowOff>249599</xdr:rowOff>
    </xdr:from>
    <xdr:to>
      <xdr:col>3</xdr:col>
      <xdr:colOff>994207</xdr:colOff>
      <xdr:row>261</xdr:row>
      <xdr:rowOff>30120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434B94C0-6136-4D2C-BE98-157375A30E79}"/>
            </a:ext>
          </a:extLst>
        </xdr:cNvPr>
        <xdr:cNvSpPr/>
      </xdr:nvSpPr>
      <xdr:spPr>
        <a:xfrm rot="20678305">
          <a:off x="588696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207221</xdr:colOff>
      <xdr:row>252</xdr:row>
      <xdr:rowOff>261734</xdr:rowOff>
    </xdr:from>
    <xdr:to>
      <xdr:col>3</xdr:col>
      <xdr:colOff>905636</xdr:colOff>
      <xdr:row>254</xdr:row>
      <xdr:rowOff>50669</xdr:rowOff>
    </xdr:to>
    <xdr:sp macro="" textlink="">
      <xdr:nvSpPr>
        <xdr:cNvPr id="270" name="직사각형 269">
          <a:extLst>
            <a:ext uri="{FF2B5EF4-FFF2-40B4-BE49-F238E27FC236}">
              <a16:creationId xmlns:a16="http://schemas.microsoft.com/office/drawing/2014/main" id="{B80638BC-656D-426E-827A-0880BB2570B1}"/>
            </a:ext>
          </a:extLst>
        </xdr:cNvPr>
        <xdr:cNvSpPr/>
      </xdr:nvSpPr>
      <xdr:spPr>
        <a:xfrm rot="20678305">
          <a:off x="579839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292397</xdr:colOff>
      <xdr:row>246</xdr:row>
      <xdr:rowOff>235325</xdr:rowOff>
    </xdr:from>
    <xdr:to>
      <xdr:col>3</xdr:col>
      <xdr:colOff>990812</xdr:colOff>
      <xdr:row>247</xdr:row>
      <xdr:rowOff>232656</xdr:rowOff>
    </xdr:to>
    <xdr:sp macro="" textlink="">
      <xdr:nvSpPr>
        <xdr:cNvPr id="271" name="직사각형 270">
          <a:extLst>
            <a:ext uri="{FF2B5EF4-FFF2-40B4-BE49-F238E27FC236}">
              <a16:creationId xmlns:a16="http://schemas.microsoft.com/office/drawing/2014/main" id="{36FA8C17-7675-4F43-89A9-4C156A90440F}"/>
            </a:ext>
          </a:extLst>
        </xdr:cNvPr>
        <xdr:cNvSpPr/>
      </xdr:nvSpPr>
      <xdr:spPr>
        <a:xfrm rot="20678305">
          <a:off x="588357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253</xdr:row>
      <xdr:rowOff>235324</xdr:rowOff>
    </xdr:from>
    <xdr:to>
      <xdr:col>3</xdr:col>
      <xdr:colOff>978561</xdr:colOff>
      <xdr:row>255</xdr:row>
      <xdr:rowOff>43434</xdr:rowOff>
    </xdr:to>
    <xdr:sp macro="" textlink="">
      <xdr:nvSpPr>
        <xdr:cNvPr id="272" name="직사각형 271">
          <a:extLst>
            <a:ext uri="{FF2B5EF4-FFF2-40B4-BE49-F238E27FC236}">
              <a16:creationId xmlns:a16="http://schemas.microsoft.com/office/drawing/2014/main" id="{FBB61426-4F8C-4FC8-A660-1E2524C12A3A}"/>
            </a:ext>
          </a:extLst>
        </xdr:cNvPr>
        <xdr:cNvSpPr/>
      </xdr:nvSpPr>
      <xdr:spPr>
        <a:xfrm rot="20678305">
          <a:off x="587132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329182</xdr:colOff>
      <xdr:row>251</xdr:row>
      <xdr:rowOff>233780</xdr:rowOff>
    </xdr:from>
    <xdr:to>
      <xdr:col>3</xdr:col>
      <xdr:colOff>1027597</xdr:colOff>
      <xdr:row>252</xdr:row>
      <xdr:rowOff>34429</xdr:rowOff>
    </xdr:to>
    <xdr:sp macro="" textlink="">
      <xdr:nvSpPr>
        <xdr:cNvPr id="273" name="직사각형 272">
          <a:extLst>
            <a:ext uri="{FF2B5EF4-FFF2-40B4-BE49-F238E27FC236}">
              <a16:creationId xmlns:a16="http://schemas.microsoft.com/office/drawing/2014/main" id="{431BF720-A7C6-49CD-84F1-B7949032AC7A}"/>
            </a:ext>
          </a:extLst>
        </xdr:cNvPr>
        <xdr:cNvSpPr/>
      </xdr:nvSpPr>
      <xdr:spPr>
        <a:xfrm rot="20678305">
          <a:off x="592035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281427</xdr:colOff>
      <xdr:row>243</xdr:row>
      <xdr:rowOff>253040</xdr:rowOff>
    </xdr:from>
    <xdr:to>
      <xdr:col>3</xdr:col>
      <xdr:colOff>979842</xdr:colOff>
      <xdr:row>245</xdr:row>
      <xdr:rowOff>6366</xdr:rowOff>
    </xdr:to>
    <xdr:sp macro="" textlink="">
      <xdr:nvSpPr>
        <xdr:cNvPr id="274" name="직사각형 273">
          <a:extLst>
            <a:ext uri="{FF2B5EF4-FFF2-40B4-BE49-F238E27FC236}">
              <a16:creationId xmlns:a16="http://schemas.microsoft.com/office/drawing/2014/main" id="{F10F590E-7B6A-43FF-BE62-B7ADEDC1DAFF}"/>
            </a:ext>
          </a:extLst>
        </xdr:cNvPr>
        <xdr:cNvSpPr/>
      </xdr:nvSpPr>
      <xdr:spPr>
        <a:xfrm rot="20678305">
          <a:off x="587260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258</xdr:row>
      <xdr:rowOff>224117</xdr:rowOff>
    </xdr:from>
    <xdr:to>
      <xdr:col>3</xdr:col>
      <xdr:colOff>978561</xdr:colOff>
      <xdr:row>260</xdr:row>
      <xdr:rowOff>4637</xdr:rowOff>
    </xdr:to>
    <xdr:sp macro="" textlink="">
      <xdr:nvSpPr>
        <xdr:cNvPr id="275" name="직사각형 274">
          <a:extLst>
            <a:ext uri="{FF2B5EF4-FFF2-40B4-BE49-F238E27FC236}">
              <a16:creationId xmlns:a16="http://schemas.microsoft.com/office/drawing/2014/main" id="{6AE4D3AA-983A-4F55-B562-13D47CBD1E9E}"/>
            </a:ext>
          </a:extLst>
        </xdr:cNvPr>
        <xdr:cNvSpPr/>
      </xdr:nvSpPr>
      <xdr:spPr>
        <a:xfrm rot="20678305">
          <a:off x="587132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293426</xdr:colOff>
      <xdr:row>247</xdr:row>
      <xdr:rowOff>243137</xdr:rowOff>
    </xdr:from>
    <xdr:to>
      <xdr:col>3</xdr:col>
      <xdr:colOff>991841</xdr:colOff>
      <xdr:row>249</xdr:row>
      <xdr:rowOff>0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665C912F-3607-4952-9D55-63EC908209C4}"/>
            </a:ext>
          </a:extLst>
        </xdr:cNvPr>
        <xdr:cNvSpPr/>
      </xdr:nvSpPr>
      <xdr:spPr>
        <a:xfrm rot="20678305">
          <a:off x="588460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265</xdr:row>
      <xdr:rowOff>224119</xdr:rowOff>
    </xdr:from>
    <xdr:to>
      <xdr:col>3</xdr:col>
      <xdr:colOff>944944</xdr:colOff>
      <xdr:row>266</xdr:row>
      <xdr:rowOff>210643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579ED8DA-A75C-4E6D-9C62-D4F24CEB5DAA}"/>
            </a:ext>
          </a:extLst>
        </xdr:cNvPr>
        <xdr:cNvSpPr/>
      </xdr:nvSpPr>
      <xdr:spPr>
        <a:xfrm rot="20678305">
          <a:off x="583770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228</xdr:row>
      <xdr:rowOff>0</xdr:rowOff>
    </xdr:from>
    <xdr:to>
      <xdr:col>3</xdr:col>
      <xdr:colOff>980866</xdr:colOff>
      <xdr:row>228</xdr:row>
      <xdr:rowOff>57466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E1F258EE-1035-41FE-96F9-5727B3208444}"/>
            </a:ext>
          </a:extLst>
        </xdr:cNvPr>
        <xdr:cNvSpPr/>
      </xdr:nvSpPr>
      <xdr:spPr>
        <a:xfrm rot="20678305">
          <a:off x="587362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302559</xdr:colOff>
      <xdr:row>248</xdr:row>
      <xdr:rowOff>246528</xdr:rowOff>
    </xdr:from>
    <xdr:to>
      <xdr:col>3</xdr:col>
      <xdr:colOff>1000974</xdr:colOff>
      <xdr:row>250</xdr:row>
      <xdr:rowOff>3390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6D6C1BDA-4326-462F-B96F-76BF1FC9C8EC}"/>
            </a:ext>
          </a:extLst>
        </xdr:cNvPr>
        <xdr:cNvSpPr/>
      </xdr:nvSpPr>
      <xdr:spPr>
        <a:xfrm rot="20678305">
          <a:off x="589373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228875</xdr:colOff>
      <xdr:row>230</xdr:row>
      <xdr:rowOff>228013</xdr:rowOff>
    </xdr:from>
    <xdr:to>
      <xdr:col>3</xdr:col>
      <xdr:colOff>927290</xdr:colOff>
      <xdr:row>232</xdr:row>
      <xdr:rowOff>59932</xdr:rowOff>
    </xdr:to>
    <xdr:sp macro="" textlink="">
      <xdr:nvSpPr>
        <xdr:cNvPr id="280" name="직사각형 279">
          <a:extLst>
            <a:ext uri="{FF2B5EF4-FFF2-40B4-BE49-F238E27FC236}">
              <a16:creationId xmlns:a16="http://schemas.microsoft.com/office/drawing/2014/main" id="{C5718C1E-7B07-43FE-932A-A3BD06E9AB77}"/>
            </a:ext>
          </a:extLst>
        </xdr:cNvPr>
        <xdr:cNvSpPr/>
      </xdr:nvSpPr>
      <xdr:spPr>
        <a:xfrm rot="20678305">
          <a:off x="5820050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231</xdr:row>
      <xdr:rowOff>246530</xdr:rowOff>
    </xdr:from>
    <xdr:to>
      <xdr:col>3</xdr:col>
      <xdr:colOff>978563</xdr:colOff>
      <xdr:row>233</xdr:row>
      <xdr:rowOff>78450</xdr:rowOff>
    </xdr:to>
    <xdr:sp macro="" textlink="">
      <xdr:nvSpPr>
        <xdr:cNvPr id="281" name="직사각형 280">
          <a:extLst>
            <a:ext uri="{FF2B5EF4-FFF2-40B4-BE49-F238E27FC236}">
              <a16:creationId xmlns:a16="http://schemas.microsoft.com/office/drawing/2014/main" id="{21E0D523-2367-4A1C-B871-A288889FF242}"/>
            </a:ext>
          </a:extLst>
        </xdr:cNvPr>
        <xdr:cNvSpPr/>
      </xdr:nvSpPr>
      <xdr:spPr>
        <a:xfrm rot="20678305">
          <a:off x="587132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227</xdr:row>
      <xdr:rowOff>241603</xdr:rowOff>
    </xdr:from>
    <xdr:to>
      <xdr:col>3</xdr:col>
      <xdr:colOff>980866</xdr:colOff>
      <xdr:row>228</xdr:row>
      <xdr:rowOff>0</xdr:rowOff>
    </xdr:to>
    <xdr:sp macro="" textlink="">
      <xdr:nvSpPr>
        <xdr:cNvPr id="282" name="직사각형 281">
          <a:extLst>
            <a:ext uri="{FF2B5EF4-FFF2-40B4-BE49-F238E27FC236}">
              <a16:creationId xmlns:a16="http://schemas.microsoft.com/office/drawing/2014/main" id="{6F62C1C0-320D-4C77-A7F8-0DE84E1D08DF}"/>
            </a:ext>
          </a:extLst>
        </xdr:cNvPr>
        <xdr:cNvSpPr/>
      </xdr:nvSpPr>
      <xdr:spPr>
        <a:xfrm rot="20678305">
          <a:off x="587362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236</xdr:row>
      <xdr:rowOff>0</xdr:rowOff>
    </xdr:from>
    <xdr:to>
      <xdr:col>3</xdr:col>
      <xdr:colOff>980866</xdr:colOff>
      <xdr:row>236</xdr:row>
      <xdr:rowOff>57466</xdr:rowOff>
    </xdr:to>
    <xdr:sp macro="" textlink="">
      <xdr:nvSpPr>
        <xdr:cNvPr id="283" name="직사각형 282">
          <a:extLst>
            <a:ext uri="{FF2B5EF4-FFF2-40B4-BE49-F238E27FC236}">
              <a16:creationId xmlns:a16="http://schemas.microsoft.com/office/drawing/2014/main" id="{1DA12764-9770-492E-9A38-D509AC343B53}"/>
            </a:ext>
          </a:extLst>
        </xdr:cNvPr>
        <xdr:cNvSpPr/>
      </xdr:nvSpPr>
      <xdr:spPr>
        <a:xfrm rot="20678305">
          <a:off x="587362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235</xdr:row>
      <xdr:rowOff>241603</xdr:rowOff>
    </xdr:from>
    <xdr:to>
      <xdr:col>3</xdr:col>
      <xdr:colOff>980866</xdr:colOff>
      <xdr:row>236</xdr:row>
      <xdr:rowOff>0</xdr:rowOff>
    </xdr:to>
    <xdr:sp macro="" textlink="">
      <xdr:nvSpPr>
        <xdr:cNvPr id="284" name="직사각형 283">
          <a:extLst>
            <a:ext uri="{FF2B5EF4-FFF2-40B4-BE49-F238E27FC236}">
              <a16:creationId xmlns:a16="http://schemas.microsoft.com/office/drawing/2014/main" id="{E190BBE6-1213-416E-A552-5B5090DECA6D}"/>
            </a:ext>
          </a:extLst>
        </xdr:cNvPr>
        <xdr:cNvSpPr/>
      </xdr:nvSpPr>
      <xdr:spPr>
        <a:xfrm rot="20678305">
          <a:off x="587362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222</xdr:row>
      <xdr:rowOff>235322</xdr:rowOff>
    </xdr:from>
    <xdr:to>
      <xdr:col>3</xdr:col>
      <xdr:colOff>1012180</xdr:colOff>
      <xdr:row>224</xdr:row>
      <xdr:rowOff>67241</xdr:rowOff>
    </xdr:to>
    <xdr:sp macro="" textlink="">
      <xdr:nvSpPr>
        <xdr:cNvPr id="285" name="직사각형 284">
          <a:extLst>
            <a:ext uri="{FF2B5EF4-FFF2-40B4-BE49-F238E27FC236}">
              <a16:creationId xmlns:a16="http://schemas.microsoft.com/office/drawing/2014/main" id="{CBAE3B41-DE13-4693-BC91-571F5316CBCA}"/>
            </a:ext>
          </a:extLst>
        </xdr:cNvPr>
        <xdr:cNvSpPr/>
      </xdr:nvSpPr>
      <xdr:spPr>
        <a:xfrm rot="20678305">
          <a:off x="5904940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219</xdr:row>
      <xdr:rowOff>257734</xdr:rowOff>
    </xdr:from>
    <xdr:to>
      <xdr:col>3</xdr:col>
      <xdr:colOff>978562</xdr:colOff>
      <xdr:row>221</xdr:row>
      <xdr:rowOff>89652</xdr:rowOff>
    </xdr:to>
    <xdr:sp macro="" textlink="">
      <xdr:nvSpPr>
        <xdr:cNvPr id="286" name="직사각형 285">
          <a:extLst>
            <a:ext uri="{FF2B5EF4-FFF2-40B4-BE49-F238E27FC236}">
              <a16:creationId xmlns:a16="http://schemas.microsoft.com/office/drawing/2014/main" id="{097C08BE-1510-40B7-A82A-3E3E2D03B1D3}"/>
            </a:ext>
          </a:extLst>
        </xdr:cNvPr>
        <xdr:cNvSpPr/>
      </xdr:nvSpPr>
      <xdr:spPr>
        <a:xfrm rot="20678305">
          <a:off x="587132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216</xdr:row>
      <xdr:rowOff>0</xdr:rowOff>
    </xdr:from>
    <xdr:to>
      <xdr:col>3</xdr:col>
      <xdr:colOff>980866</xdr:colOff>
      <xdr:row>216</xdr:row>
      <xdr:rowOff>57466</xdr:rowOff>
    </xdr:to>
    <xdr:sp macro="" textlink="">
      <xdr:nvSpPr>
        <xdr:cNvPr id="287" name="직사각형 286">
          <a:extLst>
            <a:ext uri="{FF2B5EF4-FFF2-40B4-BE49-F238E27FC236}">
              <a16:creationId xmlns:a16="http://schemas.microsoft.com/office/drawing/2014/main" id="{DB5DFFE3-F14D-485A-AE54-6B2304C8F281}"/>
            </a:ext>
          </a:extLst>
        </xdr:cNvPr>
        <xdr:cNvSpPr/>
      </xdr:nvSpPr>
      <xdr:spPr>
        <a:xfrm rot="20678305">
          <a:off x="587362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215</xdr:row>
      <xdr:rowOff>241603</xdr:rowOff>
    </xdr:from>
    <xdr:to>
      <xdr:col>3</xdr:col>
      <xdr:colOff>980866</xdr:colOff>
      <xdr:row>216</xdr:row>
      <xdr:rowOff>0</xdr:rowOff>
    </xdr:to>
    <xdr:sp macro="" textlink="">
      <xdr:nvSpPr>
        <xdr:cNvPr id="288" name="직사각형 287">
          <a:extLst>
            <a:ext uri="{FF2B5EF4-FFF2-40B4-BE49-F238E27FC236}">
              <a16:creationId xmlns:a16="http://schemas.microsoft.com/office/drawing/2014/main" id="{32D3494B-06DF-455F-961A-34B23C7CD91E}"/>
            </a:ext>
          </a:extLst>
        </xdr:cNvPr>
        <xdr:cNvSpPr/>
      </xdr:nvSpPr>
      <xdr:spPr>
        <a:xfrm rot="20678305">
          <a:off x="587362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205</xdr:row>
      <xdr:rowOff>241603</xdr:rowOff>
    </xdr:from>
    <xdr:to>
      <xdr:col>3</xdr:col>
      <xdr:colOff>980866</xdr:colOff>
      <xdr:row>208</xdr:row>
      <xdr:rowOff>57466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EBB043E6-6C80-4728-8409-03431DFBB738}"/>
            </a:ext>
          </a:extLst>
        </xdr:cNvPr>
        <xdr:cNvSpPr/>
      </xdr:nvSpPr>
      <xdr:spPr>
        <a:xfrm rot="20678305">
          <a:off x="587362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208</xdr:row>
      <xdr:rowOff>235324</xdr:rowOff>
    </xdr:from>
    <xdr:to>
      <xdr:col>3</xdr:col>
      <xdr:colOff>922533</xdr:colOff>
      <xdr:row>209</xdr:row>
      <xdr:rowOff>262662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6253F495-35C9-444C-8B6B-CF1BEEA6EC2B}"/>
            </a:ext>
          </a:extLst>
        </xdr:cNvPr>
        <xdr:cNvSpPr/>
      </xdr:nvSpPr>
      <xdr:spPr>
        <a:xfrm rot="20678305">
          <a:off x="581529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268942</xdr:colOff>
      <xdr:row>211</xdr:row>
      <xdr:rowOff>246530</xdr:rowOff>
    </xdr:from>
    <xdr:to>
      <xdr:col>3</xdr:col>
      <xdr:colOff>967357</xdr:colOff>
      <xdr:row>213</xdr:row>
      <xdr:rowOff>4927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89AA93F7-1A41-4DE2-B0E3-EB8BBAF813A2}"/>
            </a:ext>
          </a:extLst>
        </xdr:cNvPr>
        <xdr:cNvSpPr/>
      </xdr:nvSpPr>
      <xdr:spPr>
        <a:xfrm rot="20678305">
          <a:off x="586011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213</xdr:row>
      <xdr:rowOff>224116</xdr:rowOff>
    </xdr:from>
    <xdr:to>
      <xdr:col>3</xdr:col>
      <xdr:colOff>944943</xdr:colOff>
      <xdr:row>214</xdr:row>
      <xdr:rowOff>251454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65764523-FDB6-4DCE-A171-4F0B13954F29}"/>
            </a:ext>
          </a:extLst>
        </xdr:cNvPr>
        <xdr:cNvSpPr/>
      </xdr:nvSpPr>
      <xdr:spPr>
        <a:xfrm rot="20678305">
          <a:off x="583770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274173</xdr:colOff>
      <xdr:row>199</xdr:row>
      <xdr:rowOff>238582</xdr:rowOff>
    </xdr:from>
    <xdr:to>
      <xdr:col>3</xdr:col>
      <xdr:colOff>972588</xdr:colOff>
      <xdr:row>201</xdr:row>
      <xdr:rowOff>41095</xdr:rowOff>
    </xdr:to>
    <xdr:sp macro="" textlink="">
      <xdr:nvSpPr>
        <xdr:cNvPr id="293" name="직사각형 292">
          <a:extLst>
            <a:ext uri="{FF2B5EF4-FFF2-40B4-BE49-F238E27FC236}">
              <a16:creationId xmlns:a16="http://schemas.microsoft.com/office/drawing/2014/main" id="{E78A8CB4-6A08-4A0D-A982-69AD4FD2C863}"/>
            </a:ext>
          </a:extLst>
        </xdr:cNvPr>
        <xdr:cNvSpPr/>
      </xdr:nvSpPr>
      <xdr:spPr>
        <a:xfrm rot="20678305">
          <a:off x="586534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309592</xdr:colOff>
      <xdr:row>197</xdr:row>
      <xdr:rowOff>239428</xdr:rowOff>
    </xdr:from>
    <xdr:to>
      <xdr:col>3</xdr:col>
      <xdr:colOff>1008007</xdr:colOff>
      <xdr:row>200</xdr:row>
      <xdr:rowOff>34550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510F5A05-0D52-4D25-AFCD-A5CEAAEDEC99}"/>
            </a:ext>
          </a:extLst>
        </xdr:cNvPr>
        <xdr:cNvSpPr/>
      </xdr:nvSpPr>
      <xdr:spPr>
        <a:xfrm rot="20678305">
          <a:off x="590076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202</xdr:row>
      <xdr:rowOff>224119</xdr:rowOff>
    </xdr:from>
    <xdr:to>
      <xdr:col>3</xdr:col>
      <xdr:colOff>1000973</xdr:colOff>
      <xdr:row>203</xdr:row>
      <xdr:rowOff>235324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51230CA2-57B6-46AC-A634-8E6C4A65BBF1}"/>
            </a:ext>
          </a:extLst>
        </xdr:cNvPr>
        <xdr:cNvSpPr/>
      </xdr:nvSpPr>
      <xdr:spPr>
        <a:xfrm rot="20678305">
          <a:off x="589373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203</xdr:row>
      <xdr:rowOff>224118</xdr:rowOff>
    </xdr:from>
    <xdr:to>
      <xdr:col>3</xdr:col>
      <xdr:colOff>1000973</xdr:colOff>
      <xdr:row>204</xdr:row>
      <xdr:rowOff>235324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0ABE40AE-6F29-4142-9BF7-84202BBF99C7}"/>
            </a:ext>
          </a:extLst>
        </xdr:cNvPr>
        <xdr:cNvSpPr/>
      </xdr:nvSpPr>
      <xdr:spPr>
        <a:xfrm rot="20678305">
          <a:off x="589373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268943</xdr:colOff>
      <xdr:row>196</xdr:row>
      <xdr:rowOff>224117</xdr:rowOff>
    </xdr:from>
    <xdr:to>
      <xdr:col>3</xdr:col>
      <xdr:colOff>967358</xdr:colOff>
      <xdr:row>197</xdr:row>
      <xdr:rowOff>235323</xdr:rowOff>
    </xdr:to>
    <xdr:sp macro="" textlink="">
      <xdr:nvSpPr>
        <xdr:cNvPr id="297" name="직사각형 296">
          <a:extLst>
            <a:ext uri="{FF2B5EF4-FFF2-40B4-BE49-F238E27FC236}">
              <a16:creationId xmlns:a16="http://schemas.microsoft.com/office/drawing/2014/main" id="{EC662A3A-73DA-43C5-8FF3-7B2EE5FC9281}"/>
            </a:ext>
          </a:extLst>
        </xdr:cNvPr>
        <xdr:cNvSpPr/>
      </xdr:nvSpPr>
      <xdr:spPr>
        <a:xfrm rot="20678305">
          <a:off x="586011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194</xdr:row>
      <xdr:rowOff>246529</xdr:rowOff>
    </xdr:from>
    <xdr:to>
      <xdr:col>3</xdr:col>
      <xdr:colOff>967356</xdr:colOff>
      <xdr:row>195</xdr:row>
      <xdr:rowOff>257735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6EF4714B-058D-4C86-BE2E-BBDE5325A359}"/>
            </a:ext>
          </a:extLst>
        </xdr:cNvPr>
        <xdr:cNvSpPr/>
      </xdr:nvSpPr>
      <xdr:spPr>
        <a:xfrm rot="20678305">
          <a:off x="586011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192</xdr:row>
      <xdr:rowOff>212912</xdr:rowOff>
    </xdr:from>
    <xdr:to>
      <xdr:col>3</xdr:col>
      <xdr:colOff>944943</xdr:colOff>
      <xdr:row>193</xdr:row>
      <xdr:rowOff>224117</xdr:rowOff>
    </xdr:to>
    <xdr:sp macro="" textlink="">
      <xdr:nvSpPr>
        <xdr:cNvPr id="299" name="직사각형 298">
          <a:extLst>
            <a:ext uri="{FF2B5EF4-FFF2-40B4-BE49-F238E27FC236}">
              <a16:creationId xmlns:a16="http://schemas.microsoft.com/office/drawing/2014/main" id="{82814BC6-CF2B-42A5-B9F6-6B27004C4A18}"/>
            </a:ext>
          </a:extLst>
        </xdr:cNvPr>
        <xdr:cNvSpPr/>
      </xdr:nvSpPr>
      <xdr:spPr>
        <a:xfrm rot="20678305">
          <a:off x="583770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187</xdr:row>
      <xdr:rowOff>246529</xdr:rowOff>
    </xdr:from>
    <xdr:to>
      <xdr:col>3</xdr:col>
      <xdr:colOff>944945</xdr:colOff>
      <xdr:row>188</xdr:row>
      <xdr:rowOff>257735</xdr:rowOff>
    </xdr:to>
    <xdr:sp macro="" textlink="">
      <xdr:nvSpPr>
        <xdr:cNvPr id="300" name="직사각형 299">
          <a:extLst>
            <a:ext uri="{FF2B5EF4-FFF2-40B4-BE49-F238E27FC236}">
              <a16:creationId xmlns:a16="http://schemas.microsoft.com/office/drawing/2014/main" id="{9EE833FC-D31F-4141-A52C-D679D3F4BE35}"/>
            </a:ext>
          </a:extLst>
        </xdr:cNvPr>
        <xdr:cNvSpPr/>
      </xdr:nvSpPr>
      <xdr:spPr>
        <a:xfrm rot="20678305">
          <a:off x="583770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291747</xdr:colOff>
      <xdr:row>186</xdr:row>
      <xdr:rowOff>16873</xdr:rowOff>
    </xdr:from>
    <xdr:to>
      <xdr:col>3</xdr:col>
      <xdr:colOff>990162</xdr:colOff>
      <xdr:row>187</xdr:row>
      <xdr:rowOff>40235</xdr:rowOff>
    </xdr:to>
    <xdr:sp macro="" textlink="">
      <xdr:nvSpPr>
        <xdr:cNvPr id="301" name="직사각형 300">
          <a:extLst>
            <a:ext uri="{FF2B5EF4-FFF2-40B4-BE49-F238E27FC236}">
              <a16:creationId xmlns:a16="http://schemas.microsoft.com/office/drawing/2014/main" id="{2B69BBEF-C5BC-4C98-94A5-BC0111D6C210}"/>
            </a:ext>
          </a:extLst>
        </xdr:cNvPr>
        <xdr:cNvSpPr/>
      </xdr:nvSpPr>
      <xdr:spPr>
        <a:xfrm rot="20678305">
          <a:off x="588292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184</xdr:row>
      <xdr:rowOff>212912</xdr:rowOff>
    </xdr:from>
    <xdr:to>
      <xdr:col>3</xdr:col>
      <xdr:colOff>944943</xdr:colOff>
      <xdr:row>185</xdr:row>
      <xdr:rowOff>224117</xdr:rowOff>
    </xdr:to>
    <xdr:sp macro="" textlink="">
      <xdr:nvSpPr>
        <xdr:cNvPr id="302" name="직사각형 301">
          <a:extLst>
            <a:ext uri="{FF2B5EF4-FFF2-40B4-BE49-F238E27FC236}">
              <a16:creationId xmlns:a16="http://schemas.microsoft.com/office/drawing/2014/main" id="{01974D9C-5566-48B2-A66A-45F11A32049B}"/>
            </a:ext>
          </a:extLst>
        </xdr:cNvPr>
        <xdr:cNvSpPr/>
      </xdr:nvSpPr>
      <xdr:spPr>
        <a:xfrm rot="20678305">
          <a:off x="583770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183</xdr:row>
      <xdr:rowOff>224117</xdr:rowOff>
    </xdr:from>
    <xdr:to>
      <xdr:col>3</xdr:col>
      <xdr:colOff>944943</xdr:colOff>
      <xdr:row>184</xdr:row>
      <xdr:rowOff>235322</xdr:rowOff>
    </xdr:to>
    <xdr:sp macro="" textlink="">
      <xdr:nvSpPr>
        <xdr:cNvPr id="303" name="직사각형 302">
          <a:extLst>
            <a:ext uri="{FF2B5EF4-FFF2-40B4-BE49-F238E27FC236}">
              <a16:creationId xmlns:a16="http://schemas.microsoft.com/office/drawing/2014/main" id="{97DD2798-C4EB-44B4-92BB-A4327373135B}"/>
            </a:ext>
          </a:extLst>
        </xdr:cNvPr>
        <xdr:cNvSpPr/>
      </xdr:nvSpPr>
      <xdr:spPr>
        <a:xfrm rot="20678305">
          <a:off x="583770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287846</xdr:colOff>
      <xdr:row>182</xdr:row>
      <xdr:rowOff>212067</xdr:rowOff>
    </xdr:from>
    <xdr:to>
      <xdr:col>3</xdr:col>
      <xdr:colOff>986261</xdr:colOff>
      <xdr:row>183</xdr:row>
      <xdr:rowOff>264877</xdr:rowOff>
    </xdr:to>
    <xdr:sp macro="" textlink="">
      <xdr:nvSpPr>
        <xdr:cNvPr id="304" name="직사각형 303">
          <a:extLst>
            <a:ext uri="{FF2B5EF4-FFF2-40B4-BE49-F238E27FC236}">
              <a16:creationId xmlns:a16="http://schemas.microsoft.com/office/drawing/2014/main" id="{FB6FFFB6-5EB6-4633-A67A-FCCC52EA592F}"/>
            </a:ext>
          </a:extLst>
        </xdr:cNvPr>
        <xdr:cNvSpPr/>
      </xdr:nvSpPr>
      <xdr:spPr>
        <a:xfrm rot="20678305">
          <a:off x="587902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207</xdr:row>
      <xdr:rowOff>235323</xdr:rowOff>
    </xdr:from>
    <xdr:to>
      <xdr:col>3</xdr:col>
      <xdr:colOff>888915</xdr:colOff>
      <xdr:row>208</xdr:row>
      <xdr:rowOff>262661</xdr:rowOff>
    </xdr:to>
    <xdr:sp macro="" textlink="">
      <xdr:nvSpPr>
        <xdr:cNvPr id="305" name="직사각형 304">
          <a:extLst>
            <a:ext uri="{FF2B5EF4-FFF2-40B4-BE49-F238E27FC236}">
              <a16:creationId xmlns:a16="http://schemas.microsoft.com/office/drawing/2014/main" id="{C8E65EE2-B9CC-4B24-B23F-FBEED9BC8BC1}"/>
            </a:ext>
          </a:extLst>
        </xdr:cNvPr>
        <xdr:cNvSpPr/>
      </xdr:nvSpPr>
      <xdr:spPr>
        <a:xfrm rot="20678305">
          <a:off x="578167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332228</xdr:colOff>
      <xdr:row>175</xdr:row>
      <xdr:rowOff>11023</xdr:rowOff>
    </xdr:from>
    <xdr:to>
      <xdr:col>3</xdr:col>
      <xdr:colOff>1030643</xdr:colOff>
      <xdr:row>176</xdr:row>
      <xdr:rowOff>92901</xdr:rowOff>
    </xdr:to>
    <xdr:sp macro="" textlink="">
      <xdr:nvSpPr>
        <xdr:cNvPr id="306" name="직사각형 305">
          <a:extLst>
            <a:ext uri="{FF2B5EF4-FFF2-40B4-BE49-F238E27FC236}">
              <a16:creationId xmlns:a16="http://schemas.microsoft.com/office/drawing/2014/main" id="{6B75B4C4-F8A5-4F7C-B63A-0D490B7D3AD5}"/>
            </a:ext>
          </a:extLst>
        </xdr:cNvPr>
        <xdr:cNvSpPr/>
      </xdr:nvSpPr>
      <xdr:spPr>
        <a:xfrm rot="20678305">
          <a:off x="592340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186</xdr:row>
      <xdr:rowOff>0</xdr:rowOff>
    </xdr:from>
    <xdr:to>
      <xdr:col>3</xdr:col>
      <xdr:colOff>922533</xdr:colOff>
      <xdr:row>186</xdr:row>
      <xdr:rowOff>11205</xdr:rowOff>
    </xdr:to>
    <xdr:sp macro="" textlink="">
      <xdr:nvSpPr>
        <xdr:cNvPr id="307" name="직사각형 306">
          <a:extLst>
            <a:ext uri="{FF2B5EF4-FFF2-40B4-BE49-F238E27FC236}">
              <a16:creationId xmlns:a16="http://schemas.microsoft.com/office/drawing/2014/main" id="{A648DAFE-1ABA-4599-8507-4685299DE35A}"/>
            </a:ext>
          </a:extLst>
        </xdr:cNvPr>
        <xdr:cNvSpPr/>
      </xdr:nvSpPr>
      <xdr:spPr>
        <a:xfrm rot="20678305">
          <a:off x="581529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302701</xdr:colOff>
      <xdr:row>179</xdr:row>
      <xdr:rowOff>0</xdr:rowOff>
    </xdr:from>
    <xdr:to>
      <xdr:col>3</xdr:col>
      <xdr:colOff>1001116</xdr:colOff>
      <xdr:row>179</xdr:row>
      <xdr:rowOff>264388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BC886F8E-A907-4BDE-BD99-01A2900BB284}"/>
            </a:ext>
          </a:extLst>
        </xdr:cNvPr>
        <xdr:cNvSpPr/>
      </xdr:nvSpPr>
      <xdr:spPr>
        <a:xfrm rot="20678305">
          <a:off x="589387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180</xdr:row>
      <xdr:rowOff>201707</xdr:rowOff>
    </xdr:from>
    <xdr:to>
      <xdr:col>3</xdr:col>
      <xdr:colOff>978562</xdr:colOff>
      <xdr:row>181</xdr:row>
      <xdr:rowOff>254517</xdr:rowOff>
    </xdr:to>
    <xdr:sp macro="" textlink="">
      <xdr:nvSpPr>
        <xdr:cNvPr id="309" name="직사각형 308">
          <a:extLst>
            <a:ext uri="{FF2B5EF4-FFF2-40B4-BE49-F238E27FC236}">
              <a16:creationId xmlns:a16="http://schemas.microsoft.com/office/drawing/2014/main" id="{C8C7CD53-D100-4F72-AD96-28496900F392}"/>
            </a:ext>
          </a:extLst>
        </xdr:cNvPr>
        <xdr:cNvSpPr/>
      </xdr:nvSpPr>
      <xdr:spPr>
        <a:xfrm rot="20678305">
          <a:off x="587132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177</xdr:row>
      <xdr:rowOff>224117</xdr:rowOff>
    </xdr:from>
    <xdr:to>
      <xdr:col>3</xdr:col>
      <xdr:colOff>978561</xdr:colOff>
      <xdr:row>179</xdr:row>
      <xdr:rowOff>67571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C7E6DF6F-5D9D-4587-92CF-1E51FDB39AAB}"/>
            </a:ext>
          </a:extLst>
        </xdr:cNvPr>
        <xdr:cNvSpPr/>
      </xdr:nvSpPr>
      <xdr:spPr>
        <a:xfrm rot="20678305">
          <a:off x="587132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174</xdr:row>
      <xdr:rowOff>0</xdr:rowOff>
    </xdr:from>
    <xdr:to>
      <xdr:col>3</xdr:col>
      <xdr:colOff>978563</xdr:colOff>
      <xdr:row>175</xdr:row>
      <xdr:rowOff>37056</xdr:rowOff>
    </xdr:to>
    <xdr:sp macro="" textlink="">
      <xdr:nvSpPr>
        <xdr:cNvPr id="311" name="직사각형 310">
          <a:extLst>
            <a:ext uri="{FF2B5EF4-FFF2-40B4-BE49-F238E27FC236}">
              <a16:creationId xmlns:a16="http://schemas.microsoft.com/office/drawing/2014/main" id="{9360E71B-B3A0-4142-9157-47F6D4EDD467}"/>
            </a:ext>
          </a:extLst>
        </xdr:cNvPr>
        <xdr:cNvSpPr/>
      </xdr:nvSpPr>
      <xdr:spPr>
        <a:xfrm rot="20678305">
          <a:off x="587132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171</xdr:row>
      <xdr:rowOff>246529</xdr:rowOff>
    </xdr:from>
    <xdr:to>
      <xdr:col>3</xdr:col>
      <xdr:colOff>978562</xdr:colOff>
      <xdr:row>173</xdr:row>
      <xdr:rowOff>14645</xdr:rowOff>
    </xdr:to>
    <xdr:sp macro="" textlink="">
      <xdr:nvSpPr>
        <xdr:cNvPr id="312" name="직사각형 311">
          <a:extLst>
            <a:ext uri="{FF2B5EF4-FFF2-40B4-BE49-F238E27FC236}">
              <a16:creationId xmlns:a16="http://schemas.microsoft.com/office/drawing/2014/main" id="{F56BB499-5E24-4ECF-B8E4-FADD657C46DA}"/>
            </a:ext>
          </a:extLst>
        </xdr:cNvPr>
        <xdr:cNvSpPr/>
      </xdr:nvSpPr>
      <xdr:spPr>
        <a:xfrm rot="20678305">
          <a:off x="587132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257736</xdr:colOff>
      <xdr:row>169</xdr:row>
      <xdr:rowOff>246530</xdr:rowOff>
    </xdr:from>
    <xdr:to>
      <xdr:col>3</xdr:col>
      <xdr:colOff>956151</xdr:colOff>
      <xdr:row>171</xdr:row>
      <xdr:rowOff>14645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51123C0A-C454-4842-B9B7-B7BA07FCAE75}"/>
            </a:ext>
          </a:extLst>
        </xdr:cNvPr>
        <xdr:cNvSpPr/>
      </xdr:nvSpPr>
      <xdr:spPr>
        <a:xfrm rot="20678305">
          <a:off x="584891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179294</xdr:colOff>
      <xdr:row>166</xdr:row>
      <xdr:rowOff>0</xdr:rowOff>
    </xdr:from>
    <xdr:to>
      <xdr:col>3</xdr:col>
      <xdr:colOff>877709</xdr:colOff>
      <xdr:row>167</xdr:row>
      <xdr:rowOff>37055</xdr:rowOff>
    </xdr:to>
    <xdr:sp macro="" textlink="">
      <xdr:nvSpPr>
        <xdr:cNvPr id="314" name="직사각형 313">
          <a:extLst>
            <a:ext uri="{FF2B5EF4-FFF2-40B4-BE49-F238E27FC236}">
              <a16:creationId xmlns:a16="http://schemas.microsoft.com/office/drawing/2014/main" id="{46433C22-673E-4B74-B2DE-66394C45A06F}"/>
            </a:ext>
          </a:extLst>
        </xdr:cNvPr>
        <xdr:cNvSpPr/>
      </xdr:nvSpPr>
      <xdr:spPr>
        <a:xfrm rot="20678305">
          <a:off x="5770469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166</xdr:row>
      <xdr:rowOff>246530</xdr:rowOff>
    </xdr:from>
    <xdr:to>
      <xdr:col>3</xdr:col>
      <xdr:colOff>1000973</xdr:colOff>
      <xdr:row>168</xdr:row>
      <xdr:rowOff>14644</xdr:rowOff>
    </xdr:to>
    <xdr:sp macro="" textlink="">
      <xdr:nvSpPr>
        <xdr:cNvPr id="315" name="직사각형 314">
          <a:extLst>
            <a:ext uri="{FF2B5EF4-FFF2-40B4-BE49-F238E27FC236}">
              <a16:creationId xmlns:a16="http://schemas.microsoft.com/office/drawing/2014/main" id="{99D56305-ABBE-4AC6-9826-9CAF7583476E}"/>
            </a:ext>
          </a:extLst>
        </xdr:cNvPr>
        <xdr:cNvSpPr/>
      </xdr:nvSpPr>
      <xdr:spPr>
        <a:xfrm rot="20678305">
          <a:off x="589373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164</xdr:row>
      <xdr:rowOff>235323</xdr:rowOff>
    </xdr:from>
    <xdr:to>
      <xdr:col>3</xdr:col>
      <xdr:colOff>978562</xdr:colOff>
      <xdr:row>166</xdr:row>
      <xdr:rowOff>3437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3D66CFF3-2FCA-4ED2-8F68-F09D8C233C63}"/>
            </a:ext>
          </a:extLst>
        </xdr:cNvPr>
        <xdr:cNvSpPr/>
      </xdr:nvSpPr>
      <xdr:spPr>
        <a:xfrm rot="20678305">
          <a:off x="587132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235322</xdr:colOff>
      <xdr:row>164</xdr:row>
      <xdr:rowOff>0</xdr:rowOff>
    </xdr:from>
    <xdr:to>
      <xdr:col>3</xdr:col>
      <xdr:colOff>933737</xdr:colOff>
      <xdr:row>165</xdr:row>
      <xdr:rowOff>37055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F32AD7EB-9F5D-4EB9-B787-B84250347ADB}"/>
            </a:ext>
          </a:extLst>
        </xdr:cNvPr>
        <xdr:cNvSpPr/>
      </xdr:nvSpPr>
      <xdr:spPr>
        <a:xfrm rot="20678305">
          <a:off x="582649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235322</xdr:colOff>
      <xdr:row>163</xdr:row>
      <xdr:rowOff>0</xdr:rowOff>
    </xdr:from>
    <xdr:to>
      <xdr:col>3</xdr:col>
      <xdr:colOff>933737</xdr:colOff>
      <xdr:row>164</xdr:row>
      <xdr:rowOff>37055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0E355033-6530-4619-A12D-813FD668A6D7}"/>
            </a:ext>
          </a:extLst>
        </xdr:cNvPr>
        <xdr:cNvSpPr/>
      </xdr:nvSpPr>
      <xdr:spPr>
        <a:xfrm rot="20678305">
          <a:off x="582649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268940</xdr:colOff>
      <xdr:row>153</xdr:row>
      <xdr:rowOff>246529</xdr:rowOff>
    </xdr:from>
    <xdr:to>
      <xdr:col>3</xdr:col>
      <xdr:colOff>967355</xdr:colOff>
      <xdr:row>155</xdr:row>
      <xdr:rowOff>14643</xdr:rowOff>
    </xdr:to>
    <xdr:sp macro="" textlink="">
      <xdr:nvSpPr>
        <xdr:cNvPr id="319" name="직사각형 318">
          <a:extLst>
            <a:ext uri="{FF2B5EF4-FFF2-40B4-BE49-F238E27FC236}">
              <a16:creationId xmlns:a16="http://schemas.microsoft.com/office/drawing/2014/main" id="{4095748E-1F56-4246-A60E-862EE962D609}"/>
            </a:ext>
          </a:extLst>
        </xdr:cNvPr>
        <xdr:cNvSpPr/>
      </xdr:nvSpPr>
      <xdr:spPr>
        <a:xfrm rot="20678305">
          <a:off x="5860115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152</xdr:row>
      <xdr:rowOff>246529</xdr:rowOff>
    </xdr:from>
    <xdr:to>
      <xdr:col>3</xdr:col>
      <xdr:colOff>944944</xdr:colOff>
      <xdr:row>154</xdr:row>
      <xdr:rowOff>14643</xdr:rowOff>
    </xdr:to>
    <xdr:sp macro="" textlink="">
      <xdr:nvSpPr>
        <xdr:cNvPr id="320" name="직사각형 319">
          <a:extLst>
            <a:ext uri="{FF2B5EF4-FFF2-40B4-BE49-F238E27FC236}">
              <a16:creationId xmlns:a16="http://schemas.microsoft.com/office/drawing/2014/main" id="{DB684D4F-F3F6-420C-A7DD-9CC6601890F2}"/>
            </a:ext>
          </a:extLst>
        </xdr:cNvPr>
        <xdr:cNvSpPr/>
      </xdr:nvSpPr>
      <xdr:spPr>
        <a:xfrm rot="20678305">
          <a:off x="583770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147</xdr:row>
      <xdr:rowOff>257736</xdr:rowOff>
    </xdr:from>
    <xdr:to>
      <xdr:col>3</xdr:col>
      <xdr:colOff>944944</xdr:colOff>
      <xdr:row>150</xdr:row>
      <xdr:rowOff>25849</xdr:rowOff>
    </xdr:to>
    <xdr:sp macro="" textlink="">
      <xdr:nvSpPr>
        <xdr:cNvPr id="321" name="직사각형 320">
          <a:extLst>
            <a:ext uri="{FF2B5EF4-FFF2-40B4-BE49-F238E27FC236}">
              <a16:creationId xmlns:a16="http://schemas.microsoft.com/office/drawing/2014/main" id="{26CCFC0E-1E9B-4034-9828-7D520D01A21D}"/>
            </a:ext>
          </a:extLst>
        </xdr:cNvPr>
        <xdr:cNvSpPr/>
      </xdr:nvSpPr>
      <xdr:spPr>
        <a:xfrm rot="20678305">
          <a:off x="583770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256177</xdr:colOff>
      <xdr:row>147</xdr:row>
      <xdr:rowOff>1322</xdr:rowOff>
    </xdr:from>
    <xdr:to>
      <xdr:col>3</xdr:col>
      <xdr:colOff>954592</xdr:colOff>
      <xdr:row>148</xdr:row>
      <xdr:rowOff>46975</xdr:rowOff>
    </xdr:to>
    <xdr:sp macro="" textlink="">
      <xdr:nvSpPr>
        <xdr:cNvPr id="322" name="직사각형 321">
          <a:extLst>
            <a:ext uri="{FF2B5EF4-FFF2-40B4-BE49-F238E27FC236}">
              <a16:creationId xmlns:a16="http://schemas.microsoft.com/office/drawing/2014/main" id="{6390022C-A120-43EA-A15C-A6526C180773}"/>
            </a:ext>
          </a:extLst>
        </xdr:cNvPr>
        <xdr:cNvSpPr/>
      </xdr:nvSpPr>
      <xdr:spPr>
        <a:xfrm rot="20678305">
          <a:off x="584735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148</xdr:row>
      <xdr:rowOff>235323</xdr:rowOff>
    </xdr:from>
    <xdr:to>
      <xdr:col>3</xdr:col>
      <xdr:colOff>933739</xdr:colOff>
      <xdr:row>150</xdr:row>
      <xdr:rowOff>39466</xdr:rowOff>
    </xdr:to>
    <xdr:sp macro="" textlink="">
      <xdr:nvSpPr>
        <xdr:cNvPr id="323" name="직사각형 322">
          <a:extLst>
            <a:ext uri="{FF2B5EF4-FFF2-40B4-BE49-F238E27FC236}">
              <a16:creationId xmlns:a16="http://schemas.microsoft.com/office/drawing/2014/main" id="{2715B476-E83A-4353-B526-522ECAE168AE}"/>
            </a:ext>
          </a:extLst>
        </xdr:cNvPr>
        <xdr:cNvSpPr/>
      </xdr:nvSpPr>
      <xdr:spPr>
        <a:xfrm rot="20678305">
          <a:off x="5826499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89649</xdr:colOff>
      <xdr:row>1084</xdr:row>
      <xdr:rowOff>78441</xdr:rowOff>
    </xdr:from>
    <xdr:to>
      <xdr:col>5</xdr:col>
      <xdr:colOff>2771776</xdr:colOff>
      <xdr:row>1113</xdr:row>
      <xdr:rowOff>230565</xdr:rowOff>
    </xdr:to>
    <xdr:pic>
      <xdr:nvPicPr>
        <xdr:cNvPr id="324" name="그림 323">
          <a:extLst>
            <a:ext uri="{FF2B5EF4-FFF2-40B4-BE49-F238E27FC236}">
              <a16:creationId xmlns:a16="http://schemas.microsoft.com/office/drawing/2014/main" id="{C09F64E8-D605-4486-9528-1E6787085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9" y="60109754"/>
          <a:ext cx="12197602" cy="8153124"/>
        </a:xfrm>
        <a:prstGeom prst="rect">
          <a:avLst/>
        </a:prstGeom>
      </xdr:spPr>
    </xdr:pic>
    <xdr:clientData/>
  </xdr:twoCellAnchor>
  <xdr:twoCellAnchor>
    <xdr:from>
      <xdr:col>3</xdr:col>
      <xdr:colOff>302558</xdr:colOff>
      <xdr:row>133</xdr:row>
      <xdr:rowOff>224118</xdr:rowOff>
    </xdr:from>
    <xdr:to>
      <xdr:col>3</xdr:col>
      <xdr:colOff>1000973</xdr:colOff>
      <xdr:row>135</xdr:row>
      <xdr:rowOff>28260</xdr:rowOff>
    </xdr:to>
    <xdr:sp macro="" textlink="">
      <xdr:nvSpPr>
        <xdr:cNvPr id="325" name="직사각형 324">
          <a:extLst>
            <a:ext uri="{FF2B5EF4-FFF2-40B4-BE49-F238E27FC236}">
              <a16:creationId xmlns:a16="http://schemas.microsoft.com/office/drawing/2014/main" id="{104DEE11-FC68-49E8-8D6B-DD08AC096CC8}"/>
            </a:ext>
          </a:extLst>
        </xdr:cNvPr>
        <xdr:cNvSpPr/>
      </xdr:nvSpPr>
      <xdr:spPr>
        <a:xfrm rot="20678305">
          <a:off x="589373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112059</xdr:colOff>
      <xdr:row>136</xdr:row>
      <xdr:rowOff>257735</xdr:rowOff>
    </xdr:from>
    <xdr:to>
      <xdr:col>3</xdr:col>
      <xdr:colOff>810474</xdr:colOff>
      <xdr:row>138</xdr:row>
      <xdr:rowOff>61878</xdr:rowOff>
    </xdr:to>
    <xdr:sp macro="" textlink="">
      <xdr:nvSpPr>
        <xdr:cNvPr id="326" name="직사각형 325">
          <a:extLst>
            <a:ext uri="{FF2B5EF4-FFF2-40B4-BE49-F238E27FC236}">
              <a16:creationId xmlns:a16="http://schemas.microsoft.com/office/drawing/2014/main" id="{DB434AA1-DCC9-4E68-A79D-DB88D477EC64}"/>
            </a:ext>
          </a:extLst>
        </xdr:cNvPr>
        <xdr:cNvSpPr/>
      </xdr:nvSpPr>
      <xdr:spPr>
        <a:xfrm rot="20678305">
          <a:off x="570323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268942</xdr:colOff>
      <xdr:row>139</xdr:row>
      <xdr:rowOff>257736</xdr:rowOff>
    </xdr:from>
    <xdr:to>
      <xdr:col>3</xdr:col>
      <xdr:colOff>967357</xdr:colOff>
      <xdr:row>141</xdr:row>
      <xdr:rowOff>0</xdr:rowOff>
    </xdr:to>
    <xdr:sp macro="" textlink="">
      <xdr:nvSpPr>
        <xdr:cNvPr id="327" name="직사각형 326">
          <a:extLst>
            <a:ext uri="{FF2B5EF4-FFF2-40B4-BE49-F238E27FC236}">
              <a16:creationId xmlns:a16="http://schemas.microsoft.com/office/drawing/2014/main" id="{9C920F67-7220-47BF-8E50-24D4A3E6D0C2}"/>
            </a:ext>
          </a:extLst>
        </xdr:cNvPr>
        <xdr:cNvSpPr/>
      </xdr:nvSpPr>
      <xdr:spPr>
        <a:xfrm rot="20678305">
          <a:off x="586011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327979</xdr:colOff>
      <xdr:row>131</xdr:row>
      <xdr:rowOff>249180</xdr:rowOff>
    </xdr:from>
    <xdr:to>
      <xdr:col>3</xdr:col>
      <xdr:colOff>1026394</xdr:colOff>
      <xdr:row>133</xdr:row>
      <xdr:rowOff>45733</xdr:rowOff>
    </xdr:to>
    <xdr:sp macro="" textlink="">
      <xdr:nvSpPr>
        <xdr:cNvPr id="328" name="직사각형 327">
          <a:extLst>
            <a:ext uri="{FF2B5EF4-FFF2-40B4-BE49-F238E27FC236}">
              <a16:creationId xmlns:a16="http://schemas.microsoft.com/office/drawing/2014/main" id="{3B12D8B8-3A85-4F52-B1D2-F06F3329A1DF}"/>
            </a:ext>
          </a:extLst>
        </xdr:cNvPr>
        <xdr:cNvSpPr/>
      </xdr:nvSpPr>
      <xdr:spPr>
        <a:xfrm rot="20678305">
          <a:off x="5919154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257865</xdr:colOff>
      <xdr:row>127</xdr:row>
      <xdr:rowOff>247924</xdr:rowOff>
    </xdr:from>
    <xdr:to>
      <xdr:col>3</xdr:col>
      <xdr:colOff>956280</xdr:colOff>
      <xdr:row>129</xdr:row>
      <xdr:rowOff>23338</xdr:rowOff>
    </xdr:to>
    <xdr:sp macro="" textlink="">
      <xdr:nvSpPr>
        <xdr:cNvPr id="329" name="직사각형 328">
          <a:extLst>
            <a:ext uri="{FF2B5EF4-FFF2-40B4-BE49-F238E27FC236}">
              <a16:creationId xmlns:a16="http://schemas.microsoft.com/office/drawing/2014/main" id="{57145B2F-7374-4633-BAFF-F741CF726B68}"/>
            </a:ext>
          </a:extLst>
        </xdr:cNvPr>
        <xdr:cNvSpPr/>
      </xdr:nvSpPr>
      <xdr:spPr>
        <a:xfrm rot="20678305">
          <a:off x="5849040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170</xdr:row>
      <xdr:rowOff>235324</xdr:rowOff>
    </xdr:from>
    <xdr:to>
      <xdr:col>3</xdr:col>
      <xdr:colOff>967356</xdr:colOff>
      <xdr:row>172</xdr:row>
      <xdr:rowOff>3440</xdr:rowOff>
    </xdr:to>
    <xdr:sp macro="" textlink="">
      <xdr:nvSpPr>
        <xdr:cNvPr id="330" name="직사각형 329">
          <a:extLst>
            <a:ext uri="{FF2B5EF4-FFF2-40B4-BE49-F238E27FC236}">
              <a16:creationId xmlns:a16="http://schemas.microsoft.com/office/drawing/2014/main" id="{350488B6-102F-44F7-8889-4F84BC729278}"/>
            </a:ext>
          </a:extLst>
        </xdr:cNvPr>
        <xdr:cNvSpPr/>
      </xdr:nvSpPr>
      <xdr:spPr>
        <a:xfrm rot="20678305">
          <a:off x="5860116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291352</xdr:colOff>
      <xdr:row>157</xdr:row>
      <xdr:rowOff>257736</xdr:rowOff>
    </xdr:from>
    <xdr:to>
      <xdr:col>3</xdr:col>
      <xdr:colOff>989767</xdr:colOff>
      <xdr:row>159</xdr:row>
      <xdr:rowOff>25850</xdr:rowOff>
    </xdr:to>
    <xdr:sp macro="" textlink="">
      <xdr:nvSpPr>
        <xdr:cNvPr id="331" name="직사각형 330">
          <a:extLst>
            <a:ext uri="{FF2B5EF4-FFF2-40B4-BE49-F238E27FC236}">
              <a16:creationId xmlns:a16="http://schemas.microsoft.com/office/drawing/2014/main" id="{CE3A46A6-40C3-4A2C-83C7-5416942F7943}"/>
            </a:ext>
          </a:extLst>
        </xdr:cNvPr>
        <xdr:cNvSpPr/>
      </xdr:nvSpPr>
      <xdr:spPr>
        <a:xfrm rot="20678305">
          <a:off x="5882527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313764</xdr:colOff>
      <xdr:row>158</xdr:row>
      <xdr:rowOff>235324</xdr:rowOff>
    </xdr:from>
    <xdr:to>
      <xdr:col>3</xdr:col>
      <xdr:colOff>1012179</xdr:colOff>
      <xdr:row>160</xdr:row>
      <xdr:rowOff>3438</xdr:rowOff>
    </xdr:to>
    <xdr:sp macro="" textlink="">
      <xdr:nvSpPr>
        <xdr:cNvPr id="332" name="직사각형 331">
          <a:extLst>
            <a:ext uri="{FF2B5EF4-FFF2-40B4-BE49-F238E27FC236}">
              <a16:creationId xmlns:a16="http://schemas.microsoft.com/office/drawing/2014/main" id="{4C1DF385-C341-46A8-B134-109BB9A89DF4}"/>
            </a:ext>
          </a:extLst>
        </xdr:cNvPr>
        <xdr:cNvSpPr/>
      </xdr:nvSpPr>
      <xdr:spPr>
        <a:xfrm rot="20678305">
          <a:off x="5904939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161</xdr:row>
      <xdr:rowOff>224117</xdr:rowOff>
    </xdr:from>
    <xdr:to>
      <xdr:col>3</xdr:col>
      <xdr:colOff>989768</xdr:colOff>
      <xdr:row>162</xdr:row>
      <xdr:rowOff>261172</xdr:rowOff>
    </xdr:to>
    <xdr:sp macro="" textlink="">
      <xdr:nvSpPr>
        <xdr:cNvPr id="333" name="직사각형 332">
          <a:extLst>
            <a:ext uri="{FF2B5EF4-FFF2-40B4-BE49-F238E27FC236}">
              <a16:creationId xmlns:a16="http://schemas.microsoft.com/office/drawing/2014/main" id="{59A346EE-2642-46F7-8D95-CAD8A99158C6}"/>
            </a:ext>
          </a:extLst>
        </xdr:cNvPr>
        <xdr:cNvSpPr/>
      </xdr:nvSpPr>
      <xdr:spPr>
        <a:xfrm rot="20678305">
          <a:off x="588252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78440</xdr:colOff>
      <xdr:row>1028</xdr:row>
      <xdr:rowOff>190502</xdr:rowOff>
    </xdr:from>
    <xdr:to>
      <xdr:col>2</xdr:col>
      <xdr:colOff>1308409</xdr:colOff>
      <xdr:row>1030</xdr:row>
      <xdr:rowOff>47902</xdr:rowOff>
    </xdr:to>
    <xdr:sp macro="" textlink="">
      <xdr:nvSpPr>
        <xdr:cNvPr id="334" name="직사각형 333">
          <a:extLst>
            <a:ext uri="{FF2B5EF4-FFF2-40B4-BE49-F238E27FC236}">
              <a16:creationId xmlns:a16="http://schemas.microsoft.com/office/drawing/2014/main" id="{B6BE5B92-DAF0-427E-B19E-5C0E86D6EDFC}"/>
            </a:ext>
          </a:extLst>
        </xdr:cNvPr>
        <xdr:cNvSpPr/>
      </xdr:nvSpPr>
      <xdr:spPr>
        <a:xfrm rot="21083512">
          <a:off x="3831290" y="40119302"/>
          <a:ext cx="1229969" cy="447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748768</xdr:colOff>
      <xdr:row>1020</xdr:row>
      <xdr:rowOff>174475</xdr:rowOff>
    </xdr:from>
    <xdr:to>
      <xdr:col>3</xdr:col>
      <xdr:colOff>157698</xdr:colOff>
      <xdr:row>1022</xdr:row>
      <xdr:rowOff>43081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F56D43CD-A62B-4C4F-AE67-3DA868B36037}"/>
            </a:ext>
          </a:extLst>
        </xdr:cNvPr>
        <xdr:cNvSpPr/>
      </xdr:nvSpPr>
      <xdr:spPr>
        <a:xfrm rot="20998262">
          <a:off x="4501618" y="37798225"/>
          <a:ext cx="1247255" cy="4305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1554854</xdr:colOff>
      <xdr:row>989</xdr:row>
      <xdr:rowOff>112621</xdr:rowOff>
    </xdr:from>
    <xdr:to>
      <xdr:col>4</xdr:col>
      <xdr:colOff>1010589</xdr:colOff>
      <xdr:row>990</xdr:row>
      <xdr:rowOff>272580</xdr:rowOff>
    </xdr:to>
    <xdr:sp macro="" textlink="">
      <xdr:nvSpPr>
        <xdr:cNvPr id="336" name="직사각형 335">
          <a:extLst>
            <a:ext uri="{FF2B5EF4-FFF2-40B4-BE49-F238E27FC236}">
              <a16:creationId xmlns:a16="http://schemas.microsoft.com/office/drawing/2014/main" id="{24481A9B-8D9F-478C-BE9B-010F6499B7EE}"/>
            </a:ext>
          </a:extLst>
        </xdr:cNvPr>
        <xdr:cNvSpPr/>
      </xdr:nvSpPr>
      <xdr:spPr>
        <a:xfrm rot="20894221">
          <a:off x="7146029" y="29735371"/>
          <a:ext cx="1294060" cy="436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66</xdr:row>
      <xdr:rowOff>190502</xdr:rowOff>
    </xdr:from>
    <xdr:to>
      <xdr:col>3</xdr:col>
      <xdr:colOff>1454087</xdr:colOff>
      <xdr:row>68</xdr:row>
      <xdr:rowOff>47902</xdr:rowOff>
    </xdr:to>
    <xdr:sp macro="" textlink="">
      <xdr:nvSpPr>
        <xdr:cNvPr id="337" name="직사각형 336">
          <a:extLst>
            <a:ext uri="{FF2B5EF4-FFF2-40B4-BE49-F238E27FC236}">
              <a16:creationId xmlns:a16="http://schemas.microsoft.com/office/drawing/2014/main" id="{E86A3DBD-59C6-41F7-8530-3AF39B0479C4}"/>
            </a:ext>
          </a:extLst>
        </xdr:cNvPr>
        <xdr:cNvSpPr/>
      </xdr:nvSpPr>
      <xdr:spPr>
        <a:xfrm rot="21277326">
          <a:off x="5815293" y="18907127"/>
          <a:ext cx="1229969" cy="428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1154207</xdr:colOff>
      <xdr:row>1013</xdr:row>
      <xdr:rowOff>89646</xdr:rowOff>
    </xdr:from>
    <xdr:to>
      <xdr:col>1</xdr:col>
      <xdr:colOff>1311089</xdr:colOff>
      <xdr:row>1013</xdr:row>
      <xdr:rowOff>201704</xdr:rowOff>
    </xdr:to>
    <xdr:sp macro="" textlink="">
      <xdr:nvSpPr>
        <xdr:cNvPr id="338" name="이등변 삼각형 337">
          <a:extLst>
            <a:ext uri="{FF2B5EF4-FFF2-40B4-BE49-F238E27FC236}">
              <a16:creationId xmlns:a16="http://schemas.microsoft.com/office/drawing/2014/main" id="{385C1798-1E45-4FB5-9EA3-2A0CD146ACBB}"/>
            </a:ext>
          </a:extLst>
        </xdr:cNvPr>
        <xdr:cNvSpPr/>
      </xdr:nvSpPr>
      <xdr:spPr>
        <a:xfrm>
          <a:off x="2954432" y="36570396"/>
          <a:ext cx="156882" cy="11205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280147</xdr:colOff>
      <xdr:row>143</xdr:row>
      <xdr:rowOff>235321</xdr:rowOff>
    </xdr:from>
    <xdr:to>
      <xdr:col>3</xdr:col>
      <xdr:colOff>978562</xdr:colOff>
      <xdr:row>145</xdr:row>
      <xdr:rowOff>12034</xdr:rowOff>
    </xdr:to>
    <xdr:sp macro="" textlink="">
      <xdr:nvSpPr>
        <xdr:cNvPr id="339" name="직사각형 338">
          <a:extLst>
            <a:ext uri="{FF2B5EF4-FFF2-40B4-BE49-F238E27FC236}">
              <a16:creationId xmlns:a16="http://schemas.microsoft.com/office/drawing/2014/main" id="{7951EFCF-557F-47AC-B478-4CA0148A7BFD}"/>
            </a:ext>
          </a:extLst>
        </xdr:cNvPr>
        <xdr:cNvSpPr/>
      </xdr:nvSpPr>
      <xdr:spPr>
        <a:xfrm rot="20678305">
          <a:off x="5871322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124</xdr:row>
      <xdr:rowOff>235326</xdr:rowOff>
    </xdr:from>
    <xdr:to>
      <xdr:col>3</xdr:col>
      <xdr:colOff>978561</xdr:colOff>
      <xdr:row>126</xdr:row>
      <xdr:rowOff>10739</xdr:rowOff>
    </xdr:to>
    <xdr:sp macro="" textlink="">
      <xdr:nvSpPr>
        <xdr:cNvPr id="340" name="직사각형 339">
          <a:extLst>
            <a:ext uri="{FF2B5EF4-FFF2-40B4-BE49-F238E27FC236}">
              <a16:creationId xmlns:a16="http://schemas.microsoft.com/office/drawing/2014/main" id="{45D0CBB0-D898-4B8A-B8E7-13D1755DE083}"/>
            </a:ext>
          </a:extLst>
        </xdr:cNvPr>
        <xdr:cNvSpPr/>
      </xdr:nvSpPr>
      <xdr:spPr>
        <a:xfrm rot="20678305">
          <a:off x="5871321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338505</xdr:colOff>
      <xdr:row>118</xdr:row>
      <xdr:rowOff>266538</xdr:rowOff>
    </xdr:from>
    <xdr:to>
      <xdr:col>3</xdr:col>
      <xdr:colOff>1036920</xdr:colOff>
      <xdr:row>119</xdr:row>
      <xdr:rowOff>39507</xdr:rowOff>
    </xdr:to>
    <xdr:sp macro="" textlink="">
      <xdr:nvSpPr>
        <xdr:cNvPr id="341" name="직사각형 340">
          <a:extLst>
            <a:ext uri="{FF2B5EF4-FFF2-40B4-BE49-F238E27FC236}">
              <a16:creationId xmlns:a16="http://schemas.microsoft.com/office/drawing/2014/main" id="{24BECD0B-4A57-4E6B-BE45-7870A9D5336B}"/>
            </a:ext>
          </a:extLst>
        </xdr:cNvPr>
        <xdr:cNvSpPr/>
      </xdr:nvSpPr>
      <xdr:spPr>
        <a:xfrm rot="20678305">
          <a:off x="5929680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121</xdr:row>
      <xdr:rowOff>224117</xdr:rowOff>
    </xdr:from>
    <xdr:to>
      <xdr:col>3</xdr:col>
      <xdr:colOff>978563</xdr:colOff>
      <xdr:row>122</xdr:row>
      <xdr:rowOff>268472</xdr:rowOff>
    </xdr:to>
    <xdr:sp macro="" textlink="">
      <xdr:nvSpPr>
        <xdr:cNvPr id="342" name="직사각형 341">
          <a:extLst>
            <a:ext uri="{FF2B5EF4-FFF2-40B4-BE49-F238E27FC236}">
              <a16:creationId xmlns:a16="http://schemas.microsoft.com/office/drawing/2014/main" id="{12EA8797-309E-47E1-96CA-BBA6CE1F4BB1}"/>
            </a:ext>
          </a:extLst>
        </xdr:cNvPr>
        <xdr:cNvSpPr/>
      </xdr:nvSpPr>
      <xdr:spPr>
        <a:xfrm rot="20678305">
          <a:off x="5871323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257550</xdr:colOff>
      <xdr:row>96</xdr:row>
      <xdr:rowOff>230457</xdr:rowOff>
    </xdr:from>
    <xdr:to>
      <xdr:col>3</xdr:col>
      <xdr:colOff>955965</xdr:colOff>
      <xdr:row>98</xdr:row>
      <xdr:rowOff>38459</xdr:rowOff>
    </xdr:to>
    <xdr:sp macro="" textlink="">
      <xdr:nvSpPr>
        <xdr:cNvPr id="343" name="직사각형 342">
          <a:extLst>
            <a:ext uri="{FF2B5EF4-FFF2-40B4-BE49-F238E27FC236}">
              <a16:creationId xmlns:a16="http://schemas.microsoft.com/office/drawing/2014/main" id="{962435FE-175D-4BA1-8EF2-6EB55D358971}"/>
            </a:ext>
          </a:extLst>
        </xdr:cNvPr>
        <xdr:cNvSpPr/>
      </xdr:nvSpPr>
      <xdr:spPr>
        <a:xfrm rot="20678305">
          <a:off x="5848725" y="26919507"/>
          <a:ext cx="698415" cy="3414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125593</xdr:colOff>
      <xdr:row>115</xdr:row>
      <xdr:rowOff>244126</xdr:rowOff>
    </xdr:from>
    <xdr:to>
      <xdr:col>3</xdr:col>
      <xdr:colOff>824008</xdr:colOff>
      <xdr:row>117</xdr:row>
      <xdr:rowOff>17095</xdr:rowOff>
    </xdr:to>
    <xdr:sp macro="" textlink="">
      <xdr:nvSpPr>
        <xdr:cNvPr id="344" name="직사각형 343">
          <a:extLst>
            <a:ext uri="{FF2B5EF4-FFF2-40B4-BE49-F238E27FC236}">
              <a16:creationId xmlns:a16="http://schemas.microsoft.com/office/drawing/2014/main" id="{D81F892D-6053-42D3-B48F-3C7924F583E2}"/>
            </a:ext>
          </a:extLst>
        </xdr:cNvPr>
        <xdr:cNvSpPr/>
      </xdr:nvSpPr>
      <xdr:spPr>
        <a:xfrm rot="20678305">
          <a:off x="5716768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338505</xdr:colOff>
      <xdr:row>107</xdr:row>
      <xdr:rowOff>0</xdr:rowOff>
    </xdr:from>
    <xdr:to>
      <xdr:col>3</xdr:col>
      <xdr:colOff>1036920</xdr:colOff>
      <xdr:row>109</xdr:row>
      <xdr:rowOff>39507</xdr:rowOff>
    </xdr:to>
    <xdr:sp macro="" textlink="">
      <xdr:nvSpPr>
        <xdr:cNvPr id="345" name="직사각형 344">
          <a:extLst>
            <a:ext uri="{FF2B5EF4-FFF2-40B4-BE49-F238E27FC236}">
              <a16:creationId xmlns:a16="http://schemas.microsoft.com/office/drawing/2014/main" id="{B65341E5-976D-4F81-B3DA-5B64DF8C8BB6}"/>
            </a:ext>
          </a:extLst>
        </xdr:cNvPr>
        <xdr:cNvSpPr/>
      </xdr:nvSpPr>
      <xdr:spPr>
        <a:xfrm rot="20678305">
          <a:off x="5929680" y="296227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336177</xdr:colOff>
      <xdr:row>103</xdr:row>
      <xdr:rowOff>257735</xdr:rowOff>
    </xdr:from>
    <xdr:to>
      <xdr:col>3</xdr:col>
      <xdr:colOff>1034592</xdr:colOff>
      <xdr:row>105</xdr:row>
      <xdr:rowOff>65739</xdr:rowOff>
    </xdr:to>
    <xdr:sp macro="" textlink="">
      <xdr:nvSpPr>
        <xdr:cNvPr id="346" name="직사각형 345">
          <a:extLst>
            <a:ext uri="{FF2B5EF4-FFF2-40B4-BE49-F238E27FC236}">
              <a16:creationId xmlns:a16="http://schemas.microsoft.com/office/drawing/2014/main" id="{E5C65D3E-061F-43A5-8157-1216F33198F3}"/>
            </a:ext>
          </a:extLst>
        </xdr:cNvPr>
        <xdr:cNvSpPr/>
      </xdr:nvSpPr>
      <xdr:spPr>
        <a:xfrm rot="20678305">
          <a:off x="5927352" y="28813685"/>
          <a:ext cx="698415" cy="3414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289873</xdr:colOff>
      <xdr:row>101</xdr:row>
      <xdr:rowOff>0</xdr:rowOff>
    </xdr:from>
    <xdr:to>
      <xdr:col>3</xdr:col>
      <xdr:colOff>988288</xdr:colOff>
      <xdr:row>102</xdr:row>
      <xdr:rowOff>4099</xdr:rowOff>
    </xdr:to>
    <xdr:sp macro="" textlink="">
      <xdr:nvSpPr>
        <xdr:cNvPr id="347" name="직사각형 346">
          <a:extLst>
            <a:ext uri="{FF2B5EF4-FFF2-40B4-BE49-F238E27FC236}">
              <a16:creationId xmlns:a16="http://schemas.microsoft.com/office/drawing/2014/main" id="{8162DB71-0975-4B01-866B-52BF02778C12}"/>
            </a:ext>
          </a:extLst>
        </xdr:cNvPr>
        <xdr:cNvSpPr/>
      </xdr:nvSpPr>
      <xdr:spPr>
        <a:xfrm rot="20678305">
          <a:off x="5881048" y="28022550"/>
          <a:ext cx="698415" cy="2707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324973</xdr:colOff>
      <xdr:row>91</xdr:row>
      <xdr:rowOff>11207</xdr:rowOff>
    </xdr:from>
    <xdr:to>
      <xdr:col>3</xdr:col>
      <xdr:colOff>1023388</xdr:colOff>
      <xdr:row>92</xdr:row>
      <xdr:rowOff>88151</xdr:rowOff>
    </xdr:to>
    <xdr:sp macro="" textlink="">
      <xdr:nvSpPr>
        <xdr:cNvPr id="348" name="직사각형 347">
          <a:extLst>
            <a:ext uri="{FF2B5EF4-FFF2-40B4-BE49-F238E27FC236}">
              <a16:creationId xmlns:a16="http://schemas.microsoft.com/office/drawing/2014/main" id="{3D467387-8361-4DA9-BB4E-6BB8D6740E99}"/>
            </a:ext>
          </a:extLst>
        </xdr:cNvPr>
        <xdr:cNvSpPr/>
      </xdr:nvSpPr>
      <xdr:spPr>
        <a:xfrm rot="20678305">
          <a:off x="5916148" y="25366757"/>
          <a:ext cx="698415" cy="3436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302561</xdr:colOff>
      <xdr:row>87</xdr:row>
      <xdr:rowOff>246530</xdr:rowOff>
    </xdr:from>
    <xdr:to>
      <xdr:col>3</xdr:col>
      <xdr:colOff>1000976</xdr:colOff>
      <xdr:row>89</xdr:row>
      <xdr:rowOff>0</xdr:rowOff>
    </xdr:to>
    <xdr:sp macro="" textlink="">
      <xdr:nvSpPr>
        <xdr:cNvPr id="349" name="직사각형 348">
          <a:extLst>
            <a:ext uri="{FF2B5EF4-FFF2-40B4-BE49-F238E27FC236}">
              <a16:creationId xmlns:a16="http://schemas.microsoft.com/office/drawing/2014/main" id="{AE9A3B16-057B-4C3A-BFB8-4F54FE2E74C5}"/>
            </a:ext>
          </a:extLst>
        </xdr:cNvPr>
        <xdr:cNvSpPr/>
      </xdr:nvSpPr>
      <xdr:spPr>
        <a:xfrm rot="20678305">
          <a:off x="5893736" y="24535280"/>
          <a:ext cx="698415" cy="2868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274586</xdr:colOff>
      <xdr:row>83</xdr:row>
      <xdr:rowOff>266507</xdr:rowOff>
    </xdr:from>
    <xdr:to>
      <xdr:col>3</xdr:col>
      <xdr:colOff>973001</xdr:colOff>
      <xdr:row>85</xdr:row>
      <xdr:rowOff>25452</xdr:rowOff>
    </xdr:to>
    <xdr:sp macro="" textlink="">
      <xdr:nvSpPr>
        <xdr:cNvPr id="350" name="직사각형 349">
          <a:extLst>
            <a:ext uri="{FF2B5EF4-FFF2-40B4-BE49-F238E27FC236}">
              <a16:creationId xmlns:a16="http://schemas.microsoft.com/office/drawing/2014/main" id="{7A0E493D-0B38-4724-B35F-DB84A623E57F}"/>
            </a:ext>
          </a:extLst>
        </xdr:cNvPr>
        <xdr:cNvSpPr/>
      </xdr:nvSpPr>
      <xdr:spPr>
        <a:xfrm rot="20678305">
          <a:off x="5865761" y="23488457"/>
          <a:ext cx="698415" cy="2923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214327</xdr:colOff>
      <xdr:row>76</xdr:row>
      <xdr:rowOff>257362</xdr:rowOff>
    </xdr:from>
    <xdr:to>
      <xdr:col>3</xdr:col>
      <xdr:colOff>912742</xdr:colOff>
      <xdr:row>77</xdr:row>
      <xdr:rowOff>255626</xdr:rowOff>
    </xdr:to>
    <xdr:sp macro="" textlink="">
      <xdr:nvSpPr>
        <xdr:cNvPr id="351" name="직사각형 350">
          <a:extLst>
            <a:ext uri="{FF2B5EF4-FFF2-40B4-BE49-F238E27FC236}">
              <a16:creationId xmlns:a16="http://schemas.microsoft.com/office/drawing/2014/main" id="{F6218910-C2BD-4009-A840-29584DD28206}"/>
            </a:ext>
          </a:extLst>
        </xdr:cNvPr>
        <xdr:cNvSpPr/>
      </xdr:nvSpPr>
      <xdr:spPr>
        <a:xfrm rot="20678305">
          <a:off x="5805502" y="21612412"/>
          <a:ext cx="698415" cy="2649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225533</xdr:colOff>
      <xdr:row>78</xdr:row>
      <xdr:rowOff>10833</xdr:rowOff>
    </xdr:from>
    <xdr:to>
      <xdr:col>3</xdr:col>
      <xdr:colOff>923948</xdr:colOff>
      <xdr:row>79</xdr:row>
      <xdr:rowOff>38720</xdr:rowOff>
    </xdr:to>
    <xdr:sp macro="" textlink="">
      <xdr:nvSpPr>
        <xdr:cNvPr id="352" name="직사각형 351">
          <a:extLst>
            <a:ext uri="{FF2B5EF4-FFF2-40B4-BE49-F238E27FC236}">
              <a16:creationId xmlns:a16="http://schemas.microsoft.com/office/drawing/2014/main" id="{9125384A-6131-478F-9663-99647B854824}"/>
            </a:ext>
          </a:extLst>
        </xdr:cNvPr>
        <xdr:cNvSpPr/>
      </xdr:nvSpPr>
      <xdr:spPr>
        <a:xfrm rot="20678305">
          <a:off x="5816708" y="21899283"/>
          <a:ext cx="698415" cy="2945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72</xdr:row>
      <xdr:rowOff>235324</xdr:rowOff>
    </xdr:from>
    <xdr:to>
      <xdr:col>3</xdr:col>
      <xdr:colOff>944943</xdr:colOff>
      <xdr:row>73</xdr:row>
      <xdr:rowOff>233587</xdr:rowOff>
    </xdr:to>
    <xdr:sp macro="" textlink="">
      <xdr:nvSpPr>
        <xdr:cNvPr id="353" name="직사각형 352">
          <a:extLst>
            <a:ext uri="{FF2B5EF4-FFF2-40B4-BE49-F238E27FC236}">
              <a16:creationId xmlns:a16="http://schemas.microsoft.com/office/drawing/2014/main" id="{F308ED1C-EC75-4577-96DD-1C36ECAE16F1}"/>
            </a:ext>
          </a:extLst>
        </xdr:cNvPr>
        <xdr:cNvSpPr/>
      </xdr:nvSpPr>
      <xdr:spPr>
        <a:xfrm rot="20678305">
          <a:off x="5837703" y="20523574"/>
          <a:ext cx="698415" cy="2649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70</xdr:row>
      <xdr:rowOff>257736</xdr:rowOff>
    </xdr:from>
    <xdr:to>
      <xdr:col>3</xdr:col>
      <xdr:colOff>933739</xdr:colOff>
      <xdr:row>72</xdr:row>
      <xdr:rowOff>16682</xdr:rowOff>
    </xdr:to>
    <xdr:sp macro="" textlink="">
      <xdr:nvSpPr>
        <xdr:cNvPr id="354" name="직사각형 353">
          <a:extLst>
            <a:ext uri="{FF2B5EF4-FFF2-40B4-BE49-F238E27FC236}">
              <a16:creationId xmlns:a16="http://schemas.microsoft.com/office/drawing/2014/main" id="{87959BF2-2C11-4C96-B14A-D14D89FEFADB}"/>
            </a:ext>
          </a:extLst>
        </xdr:cNvPr>
        <xdr:cNvSpPr/>
      </xdr:nvSpPr>
      <xdr:spPr>
        <a:xfrm rot="20678305">
          <a:off x="5826499" y="20012586"/>
          <a:ext cx="698415" cy="2923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5</xdr:col>
      <xdr:colOff>1232647</xdr:colOff>
      <xdr:row>1</xdr:row>
      <xdr:rowOff>89647</xdr:rowOff>
    </xdr:from>
    <xdr:to>
      <xdr:col>6</xdr:col>
      <xdr:colOff>739029</xdr:colOff>
      <xdr:row>13</xdr:row>
      <xdr:rowOff>140075</xdr:rowOff>
    </xdr:to>
    <xdr:pic>
      <xdr:nvPicPr>
        <xdr:cNvPr id="383" name="그림 382">
          <a:extLst>
            <a:ext uri="{FF2B5EF4-FFF2-40B4-BE49-F238E27FC236}">
              <a16:creationId xmlns:a16="http://schemas.microsoft.com/office/drawing/2014/main" id="{4E66A881-1283-4012-B7F1-F544366BB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1971" y="381000"/>
          <a:ext cx="2509558" cy="354666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112060</xdr:colOff>
      <xdr:row>53</xdr:row>
      <xdr:rowOff>90723</xdr:rowOff>
    </xdr:from>
    <xdr:to>
      <xdr:col>3</xdr:col>
      <xdr:colOff>606238</xdr:colOff>
      <xdr:row>65</xdr:row>
      <xdr:rowOff>0</xdr:rowOff>
    </xdr:to>
    <xdr:pic>
      <xdr:nvPicPr>
        <xdr:cNvPr id="384" name="그림 383">
          <a:extLst>
            <a:ext uri="{FF2B5EF4-FFF2-40B4-BE49-F238E27FC236}">
              <a16:creationId xmlns:a16="http://schemas.microsoft.com/office/drawing/2014/main" id="{9EB5C13B-8060-4751-8EFB-4C034F420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060" y="15532429"/>
          <a:ext cx="6219263" cy="325983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963706</xdr:colOff>
      <xdr:row>53</xdr:row>
      <xdr:rowOff>67234</xdr:rowOff>
    </xdr:from>
    <xdr:to>
      <xdr:col>6</xdr:col>
      <xdr:colOff>739587</xdr:colOff>
      <xdr:row>64</xdr:row>
      <xdr:rowOff>284071</xdr:rowOff>
    </xdr:to>
    <xdr:pic>
      <xdr:nvPicPr>
        <xdr:cNvPr id="385" name="그림 384">
          <a:extLst>
            <a:ext uri="{FF2B5EF4-FFF2-40B4-BE49-F238E27FC236}">
              <a16:creationId xmlns:a16="http://schemas.microsoft.com/office/drawing/2014/main" id="{569B7D0C-251C-4ABE-B9EB-345320238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55441" y="15508940"/>
          <a:ext cx="6566646" cy="327604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952498</xdr:colOff>
      <xdr:row>53</xdr:row>
      <xdr:rowOff>75085</xdr:rowOff>
    </xdr:from>
    <xdr:to>
      <xdr:col>10</xdr:col>
      <xdr:colOff>1142999</xdr:colOff>
      <xdr:row>64</xdr:row>
      <xdr:rowOff>280147</xdr:rowOff>
    </xdr:to>
    <xdr:pic>
      <xdr:nvPicPr>
        <xdr:cNvPr id="386" name="그림 385">
          <a:extLst>
            <a:ext uri="{FF2B5EF4-FFF2-40B4-BE49-F238E27FC236}">
              <a16:creationId xmlns:a16="http://schemas.microsoft.com/office/drawing/2014/main" id="{1F0A34A3-4098-471E-806B-D2E4DABAB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34998" y="15516791"/>
          <a:ext cx="6185648" cy="3264268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1277467</xdr:colOff>
      <xdr:row>1024</xdr:row>
      <xdr:rowOff>33619</xdr:rowOff>
    </xdr:from>
    <xdr:to>
      <xdr:col>1</xdr:col>
      <xdr:colOff>1508306</xdr:colOff>
      <xdr:row>1024</xdr:row>
      <xdr:rowOff>264458</xdr:rowOff>
    </xdr:to>
    <xdr:pic>
      <xdr:nvPicPr>
        <xdr:cNvPr id="387" name="그래픽 386" descr="축구공 단색으로 채워진">
          <a:extLst>
            <a:ext uri="{FF2B5EF4-FFF2-40B4-BE49-F238E27FC236}">
              <a16:creationId xmlns:a16="http://schemas.microsoft.com/office/drawing/2014/main" id="{8521BC5B-AF4E-4273-B5C2-DCF86CA66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081614" y="39399884"/>
          <a:ext cx="230839" cy="230839"/>
        </a:xfrm>
        <a:prstGeom prst="rect">
          <a:avLst/>
        </a:prstGeom>
      </xdr:spPr>
    </xdr:pic>
    <xdr:clientData/>
  </xdr:twoCellAnchor>
  <xdr:twoCellAnchor editAs="oneCell">
    <xdr:from>
      <xdr:col>3</xdr:col>
      <xdr:colOff>1199025</xdr:colOff>
      <xdr:row>1024</xdr:row>
      <xdr:rowOff>33618</xdr:rowOff>
    </xdr:from>
    <xdr:to>
      <xdr:col>3</xdr:col>
      <xdr:colOff>1429864</xdr:colOff>
      <xdr:row>1024</xdr:row>
      <xdr:rowOff>264457</xdr:rowOff>
    </xdr:to>
    <xdr:pic>
      <xdr:nvPicPr>
        <xdr:cNvPr id="388" name="그래픽 387" descr="축구공 단색으로 채워진">
          <a:extLst>
            <a:ext uri="{FF2B5EF4-FFF2-40B4-BE49-F238E27FC236}">
              <a16:creationId xmlns:a16="http://schemas.microsoft.com/office/drawing/2014/main" id="{B0F67936-FC37-4653-979D-8306C7605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6790760" y="39399883"/>
          <a:ext cx="230839" cy="2308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1048</xdr:row>
      <xdr:rowOff>198911</xdr:rowOff>
    </xdr:from>
    <xdr:to>
      <xdr:col>2</xdr:col>
      <xdr:colOff>1177668</xdr:colOff>
      <xdr:row>1070</xdr:row>
      <xdr:rowOff>155768</xdr:rowOff>
    </xdr:to>
    <xdr:pic>
      <xdr:nvPicPr>
        <xdr:cNvPr id="389" name="그림 388">
          <a:extLst>
            <a:ext uri="{FF2B5EF4-FFF2-40B4-BE49-F238E27FC236}">
              <a16:creationId xmlns:a16="http://schemas.microsoft.com/office/drawing/2014/main" id="{15A1F23F-68ED-41F1-A57D-2C88FDA30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8323974"/>
          <a:ext cx="5073393" cy="729110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22411</xdr:colOff>
      <xdr:row>1047</xdr:row>
      <xdr:rowOff>154085</xdr:rowOff>
    </xdr:from>
    <xdr:to>
      <xdr:col>0</xdr:col>
      <xdr:colOff>806823</xdr:colOff>
      <xdr:row>1048</xdr:row>
      <xdr:rowOff>175179</xdr:rowOff>
    </xdr:to>
    <xdr:pic>
      <xdr:nvPicPr>
        <xdr:cNvPr id="390" name="그림 389">
          <a:extLst>
            <a:ext uri="{FF2B5EF4-FFF2-40B4-BE49-F238E27FC236}">
              <a16:creationId xmlns:a16="http://schemas.microsoft.com/office/drawing/2014/main" id="{4FC8E051-F337-43AD-AA1B-FB273C9AB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411" y="47945773"/>
          <a:ext cx="784412" cy="354468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1378322</xdr:colOff>
      <xdr:row>1048</xdr:row>
      <xdr:rowOff>198909</xdr:rowOff>
    </xdr:from>
    <xdr:to>
      <xdr:col>4</xdr:col>
      <xdr:colOff>1591234</xdr:colOff>
      <xdr:row>1058</xdr:row>
      <xdr:rowOff>133113</xdr:rowOff>
    </xdr:to>
    <xdr:pic>
      <xdr:nvPicPr>
        <xdr:cNvPr id="391" name="그림 390">
          <a:extLst>
            <a:ext uri="{FF2B5EF4-FFF2-40B4-BE49-F238E27FC236}">
              <a16:creationId xmlns:a16="http://schemas.microsoft.com/office/drawing/2014/main" id="{AD73519F-C73E-4ED3-93F8-7F736EC71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40697" y="48323972"/>
          <a:ext cx="3880037" cy="326795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1367119</xdr:colOff>
      <xdr:row>1047</xdr:row>
      <xdr:rowOff>142879</xdr:rowOff>
    </xdr:from>
    <xdr:to>
      <xdr:col>3</xdr:col>
      <xdr:colOff>515877</xdr:colOff>
      <xdr:row>1048</xdr:row>
      <xdr:rowOff>142881</xdr:rowOff>
    </xdr:to>
    <xdr:pic>
      <xdr:nvPicPr>
        <xdr:cNvPr id="392" name="그림 391">
          <a:extLst>
            <a:ext uri="{FF2B5EF4-FFF2-40B4-BE49-F238E27FC236}">
              <a16:creationId xmlns:a16="http://schemas.microsoft.com/office/drawing/2014/main" id="{44F5C9ED-2C32-4697-9FDB-F8662877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29494" y="47934567"/>
          <a:ext cx="982321" cy="33337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33617</xdr:colOff>
      <xdr:row>1071</xdr:row>
      <xdr:rowOff>310970</xdr:rowOff>
    </xdr:from>
    <xdr:to>
      <xdr:col>1</xdr:col>
      <xdr:colOff>1914493</xdr:colOff>
      <xdr:row>1081</xdr:row>
      <xdr:rowOff>198912</xdr:rowOff>
    </xdr:to>
    <xdr:pic>
      <xdr:nvPicPr>
        <xdr:cNvPr id="393" name="그림 392">
          <a:extLst>
            <a:ext uri="{FF2B5EF4-FFF2-40B4-BE49-F238E27FC236}">
              <a16:creationId xmlns:a16="http://schemas.microsoft.com/office/drawing/2014/main" id="{0487981B-7C45-4527-A2C0-2F1BD1583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617" y="56103658"/>
          <a:ext cx="3823976" cy="322169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33618</xdr:colOff>
      <xdr:row>1070</xdr:row>
      <xdr:rowOff>310969</xdr:rowOff>
    </xdr:from>
    <xdr:to>
      <xdr:col>0</xdr:col>
      <xdr:colOff>957543</xdr:colOff>
      <xdr:row>1071</xdr:row>
      <xdr:rowOff>262223</xdr:rowOff>
    </xdr:to>
    <xdr:pic>
      <xdr:nvPicPr>
        <xdr:cNvPr id="394" name="그림 393">
          <a:extLst>
            <a:ext uri="{FF2B5EF4-FFF2-40B4-BE49-F238E27FC236}">
              <a16:creationId xmlns:a16="http://schemas.microsoft.com/office/drawing/2014/main" id="{F9C99753-ABFB-44F4-A8F4-4FA649657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618" y="55770282"/>
          <a:ext cx="923925" cy="28463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1344703</xdr:colOff>
      <xdr:row>1071</xdr:row>
      <xdr:rowOff>310967</xdr:rowOff>
    </xdr:from>
    <xdr:to>
      <xdr:col>4</xdr:col>
      <xdr:colOff>1479175</xdr:colOff>
      <xdr:row>1081</xdr:row>
      <xdr:rowOff>195391</xdr:rowOff>
    </xdr:to>
    <xdr:pic>
      <xdr:nvPicPr>
        <xdr:cNvPr id="395" name="그림 394">
          <a:extLst>
            <a:ext uri="{FF2B5EF4-FFF2-40B4-BE49-F238E27FC236}">
              <a16:creationId xmlns:a16="http://schemas.microsoft.com/office/drawing/2014/main" id="{3157CF21-C701-483B-AF9E-6B4676C19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07078" y="56103655"/>
          <a:ext cx="3801597" cy="321817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1344706</xdr:colOff>
      <xdr:row>1070</xdr:row>
      <xdr:rowOff>254939</xdr:rowOff>
    </xdr:from>
    <xdr:to>
      <xdr:col>3</xdr:col>
      <xdr:colOff>403412</xdr:colOff>
      <xdr:row>1071</xdr:row>
      <xdr:rowOff>250136</xdr:rowOff>
    </xdr:to>
    <xdr:pic>
      <xdr:nvPicPr>
        <xdr:cNvPr id="396" name="그림 395">
          <a:extLst>
            <a:ext uri="{FF2B5EF4-FFF2-40B4-BE49-F238E27FC236}">
              <a16:creationId xmlns:a16="http://schemas.microsoft.com/office/drawing/2014/main" id="{54EB09F4-4C74-4EE3-89CF-962C8A920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107081" y="55714252"/>
          <a:ext cx="892269" cy="32857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1636059</xdr:colOff>
      <xdr:row>1048</xdr:row>
      <xdr:rowOff>178179</xdr:rowOff>
    </xdr:from>
    <xdr:to>
      <xdr:col>6</xdr:col>
      <xdr:colOff>569259</xdr:colOff>
      <xdr:row>1065</xdr:row>
      <xdr:rowOff>204087</xdr:rowOff>
    </xdr:to>
    <xdr:pic>
      <xdr:nvPicPr>
        <xdr:cNvPr id="397" name="그림 396">
          <a:extLst>
            <a:ext uri="{FF2B5EF4-FFF2-40B4-BE49-F238E27FC236}">
              <a16:creationId xmlns:a16="http://schemas.microsoft.com/office/drawing/2014/main" id="{7EA08363-6B8D-4231-ADA3-D4E2D1F27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5559" y="48303242"/>
          <a:ext cx="3886200" cy="569328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739591</xdr:colOff>
      <xdr:row>1048</xdr:row>
      <xdr:rowOff>178179</xdr:rowOff>
    </xdr:from>
    <xdr:to>
      <xdr:col>8</xdr:col>
      <xdr:colOff>974911</xdr:colOff>
      <xdr:row>1065</xdr:row>
      <xdr:rowOff>220726</xdr:rowOff>
    </xdr:to>
    <xdr:pic>
      <xdr:nvPicPr>
        <xdr:cNvPr id="398" name="그림 397">
          <a:extLst>
            <a:ext uri="{FF2B5EF4-FFF2-40B4-BE49-F238E27FC236}">
              <a16:creationId xmlns:a16="http://schemas.microsoft.com/office/drawing/2014/main" id="{10FAA9F9-795E-4BD9-A877-2048D2E1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22091" y="48303242"/>
          <a:ext cx="3902445" cy="570992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1625375</xdr:colOff>
      <xdr:row>1066</xdr:row>
      <xdr:rowOff>75641</xdr:rowOff>
    </xdr:from>
    <xdr:to>
      <xdr:col>8</xdr:col>
      <xdr:colOff>78442</xdr:colOff>
      <xdr:row>1081</xdr:row>
      <xdr:rowOff>216741</xdr:rowOff>
    </xdr:to>
    <xdr:pic>
      <xdr:nvPicPr>
        <xdr:cNvPr id="399" name="그림 398">
          <a:extLst>
            <a:ext uri="{FF2B5EF4-FFF2-40B4-BE49-F238E27FC236}">
              <a16:creationId xmlns:a16="http://schemas.microsoft.com/office/drawing/2014/main" id="{C2E8E5EF-0904-46D0-BB94-56DFF502B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054875" y="54201454"/>
          <a:ext cx="7073192" cy="514172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4</xdr:col>
      <xdr:colOff>1692088</xdr:colOff>
      <xdr:row>1067</xdr:row>
      <xdr:rowOff>288556</xdr:rowOff>
    </xdr:from>
    <xdr:to>
      <xdr:col>5</xdr:col>
      <xdr:colOff>1121249</xdr:colOff>
      <xdr:row>1068</xdr:row>
      <xdr:rowOff>295853</xdr:rowOff>
    </xdr:to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C2F55C28-E598-407B-A14F-9BD58494B276}"/>
            </a:ext>
          </a:extLst>
        </xdr:cNvPr>
        <xdr:cNvSpPr txBox="1"/>
      </xdr:nvSpPr>
      <xdr:spPr>
        <a:xfrm>
          <a:off x="9121588" y="54747744"/>
          <a:ext cx="1381786" cy="340672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ko-KR" altLang="en-US" sz="1200" b="1">
              <a:latin typeface="+mn-ea"/>
              <a:ea typeface="+mn-ea"/>
              <a:cs typeface="Tahoma" panose="020B0604030504040204" pitchFamily="34" charset="0"/>
            </a:rPr>
            <a:t>전국 가구 </a:t>
          </a:r>
          <a:r>
            <a:rPr lang="en-US" altLang="ko-KR" sz="1200" b="1">
              <a:latin typeface="+mn-ea"/>
              <a:ea typeface="+mn-ea"/>
              <a:cs typeface="Tahoma" panose="020B0604030504040204" pitchFamily="34" charset="0"/>
            </a:rPr>
            <a:t>5.8%</a:t>
          </a:r>
          <a:endParaRPr lang="ko-KR" altLang="en-US" sz="1200" b="1">
            <a:latin typeface="+mn-ea"/>
            <a:ea typeface="+mn-ea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4</xdr:col>
      <xdr:colOff>1680883</xdr:colOff>
      <xdr:row>1066</xdr:row>
      <xdr:rowOff>131673</xdr:rowOff>
    </xdr:from>
    <xdr:to>
      <xdr:col>5</xdr:col>
      <xdr:colOff>744913</xdr:colOff>
      <xdr:row>1067</xdr:row>
      <xdr:rowOff>228044</xdr:rowOff>
    </xdr:to>
    <xdr:pic>
      <xdr:nvPicPr>
        <xdr:cNvPr id="401" name="그림 400">
          <a:extLst>
            <a:ext uri="{FF2B5EF4-FFF2-40B4-BE49-F238E27FC236}">
              <a16:creationId xmlns:a16="http://schemas.microsoft.com/office/drawing/2014/main" id="{365CD22C-B4BA-4C2A-932D-044F992D5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10383" y="54257486"/>
          <a:ext cx="1016655" cy="429746"/>
        </a:xfrm>
        <a:prstGeom prst="rect">
          <a:avLst/>
        </a:prstGeom>
      </xdr:spPr>
    </xdr:pic>
    <xdr:clientData/>
  </xdr:twoCellAnchor>
  <xdr:twoCellAnchor>
    <xdr:from>
      <xdr:col>0</xdr:col>
      <xdr:colOff>56029</xdr:colOff>
      <xdr:row>1048</xdr:row>
      <xdr:rowOff>232528</xdr:rowOff>
    </xdr:from>
    <xdr:to>
      <xdr:col>1</xdr:col>
      <xdr:colOff>638175</xdr:colOff>
      <xdr:row>1055</xdr:row>
      <xdr:rowOff>266146</xdr:rowOff>
    </xdr:to>
    <xdr:sp macro="" textlink="">
      <xdr:nvSpPr>
        <xdr:cNvPr id="402" name="직사각형 401">
          <a:extLst>
            <a:ext uri="{FF2B5EF4-FFF2-40B4-BE49-F238E27FC236}">
              <a16:creationId xmlns:a16="http://schemas.microsoft.com/office/drawing/2014/main" id="{C37FE400-67BF-4A24-BF50-608D7D32928F}"/>
            </a:ext>
          </a:extLst>
        </xdr:cNvPr>
        <xdr:cNvSpPr/>
      </xdr:nvSpPr>
      <xdr:spPr>
        <a:xfrm>
          <a:off x="56029" y="48533803"/>
          <a:ext cx="2515721" cy="2300568"/>
        </a:xfrm>
        <a:prstGeom prst="rect">
          <a:avLst/>
        </a:prstGeom>
        <a:noFill/>
        <a:ln w="762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1378323</xdr:colOff>
      <xdr:row>1048</xdr:row>
      <xdr:rowOff>178180</xdr:rowOff>
    </xdr:from>
    <xdr:to>
      <xdr:col>3</xdr:col>
      <xdr:colOff>1456765</xdr:colOff>
      <xdr:row>1053</xdr:row>
      <xdr:rowOff>176498</xdr:rowOff>
    </xdr:to>
    <xdr:sp macro="" textlink="">
      <xdr:nvSpPr>
        <xdr:cNvPr id="403" name="직사각형 402">
          <a:extLst>
            <a:ext uri="{FF2B5EF4-FFF2-40B4-BE49-F238E27FC236}">
              <a16:creationId xmlns:a16="http://schemas.microsoft.com/office/drawing/2014/main" id="{4DF5FA33-1BE4-4190-89FC-763450FA0790}"/>
            </a:ext>
          </a:extLst>
        </xdr:cNvPr>
        <xdr:cNvSpPr/>
      </xdr:nvSpPr>
      <xdr:spPr>
        <a:xfrm>
          <a:off x="5140698" y="48303243"/>
          <a:ext cx="1912005" cy="1665193"/>
        </a:xfrm>
        <a:prstGeom prst="rect">
          <a:avLst/>
        </a:prstGeom>
        <a:noFill/>
        <a:ln w="762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1714500</xdr:colOff>
      <xdr:row>1048</xdr:row>
      <xdr:rowOff>277351</xdr:rowOff>
    </xdr:from>
    <xdr:to>
      <xdr:col>5</xdr:col>
      <xdr:colOff>380999</xdr:colOff>
      <xdr:row>1049</xdr:row>
      <xdr:rowOff>268782</xdr:rowOff>
    </xdr:to>
    <xdr:pic>
      <xdr:nvPicPr>
        <xdr:cNvPr id="404" name="그림 403">
          <a:extLst>
            <a:ext uri="{FF2B5EF4-FFF2-40B4-BE49-F238E27FC236}">
              <a16:creationId xmlns:a16="http://schemas.microsoft.com/office/drawing/2014/main" id="{97A8CABE-04F9-43F0-AFF5-AE12BB808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48402414"/>
          <a:ext cx="619124" cy="324807"/>
        </a:xfrm>
        <a:prstGeom prst="rect">
          <a:avLst/>
        </a:prstGeom>
      </xdr:spPr>
    </xdr:pic>
    <xdr:clientData/>
  </xdr:twoCellAnchor>
  <xdr:twoCellAnchor>
    <xdr:from>
      <xdr:col>4</xdr:col>
      <xdr:colOff>1725706</xdr:colOff>
      <xdr:row>1050</xdr:row>
      <xdr:rowOff>6</xdr:rowOff>
    </xdr:from>
    <xdr:to>
      <xdr:col>5</xdr:col>
      <xdr:colOff>1154867</xdr:colOff>
      <xdr:row>1051</xdr:row>
      <xdr:rowOff>25233</xdr:rowOff>
    </xdr:to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F30C930A-7CAD-403C-988E-0483823D96DC}"/>
            </a:ext>
          </a:extLst>
        </xdr:cNvPr>
        <xdr:cNvSpPr txBox="1"/>
      </xdr:nvSpPr>
      <xdr:spPr>
        <a:xfrm>
          <a:off x="9155206" y="48791819"/>
          <a:ext cx="1381786" cy="358602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ko-KR" altLang="en-US" sz="1200" b="1">
              <a:latin typeface="+mn-ea"/>
              <a:ea typeface="+mn-ea"/>
              <a:cs typeface="Tahoma" panose="020B0604030504040204" pitchFamily="34" charset="0"/>
            </a:rPr>
            <a:t>전국 가구 </a:t>
          </a:r>
          <a:r>
            <a:rPr lang="en-US" altLang="ko-KR" sz="1200" b="1">
              <a:latin typeface="+mn-ea"/>
              <a:ea typeface="+mn-ea"/>
              <a:cs typeface="Tahoma" panose="020B0604030504040204" pitchFamily="34" charset="0"/>
            </a:rPr>
            <a:t>22.3%</a:t>
          </a:r>
          <a:endParaRPr lang="ko-KR" altLang="en-US" sz="1200" b="1">
            <a:latin typeface="+mn-ea"/>
            <a:ea typeface="+mn-ea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6</xdr:col>
      <xdr:colOff>795617</xdr:colOff>
      <xdr:row>1048</xdr:row>
      <xdr:rowOff>254939</xdr:rowOff>
    </xdr:from>
    <xdr:to>
      <xdr:col>6</xdr:col>
      <xdr:colOff>1412574</xdr:colOff>
      <xdr:row>1049</xdr:row>
      <xdr:rowOff>247367</xdr:rowOff>
    </xdr:to>
    <xdr:pic>
      <xdr:nvPicPr>
        <xdr:cNvPr id="406" name="그림 405">
          <a:extLst>
            <a:ext uri="{FF2B5EF4-FFF2-40B4-BE49-F238E27FC236}">
              <a16:creationId xmlns:a16="http://schemas.microsoft.com/office/drawing/2014/main" id="{C747A569-98BA-47EA-9C3A-DFC19F7BB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78117" y="48380002"/>
          <a:ext cx="616957" cy="325804"/>
        </a:xfrm>
        <a:prstGeom prst="rect">
          <a:avLst/>
        </a:prstGeom>
      </xdr:spPr>
    </xdr:pic>
    <xdr:clientData/>
  </xdr:twoCellAnchor>
  <xdr:twoCellAnchor>
    <xdr:from>
      <xdr:col>6</xdr:col>
      <xdr:colOff>784411</xdr:colOff>
      <xdr:row>1049</xdr:row>
      <xdr:rowOff>322174</xdr:rowOff>
    </xdr:from>
    <xdr:to>
      <xdr:col>7</xdr:col>
      <xdr:colOff>325631</xdr:colOff>
      <xdr:row>1051</xdr:row>
      <xdr:rowOff>5622</xdr:rowOff>
    </xdr:to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5C54E74E-0F5A-4845-8241-7D89183C7AD4}"/>
            </a:ext>
          </a:extLst>
        </xdr:cNvPr>
        <xdr:cNvSpPr txBox="1"/>
      </xdr:nvSpPr>
      <xdr:spPr>
        <a:xfrm>
          <a:off x="13166911" y="48780612"/>
          <a:ext cx="1374783" cy="350198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ko-KR" altLang="en-US" sz="1200" b="1">
              <a:latin typeface="+mn-ea"/>
              <a:ea typeface="+mn-ea"/>
              <a:cs typeface="Tahoma" panose="020B0604030504040204" pitchFamily="34" charset="0"/>
            </a:rPr>
            <a:t>전국 가구 </a:t>
          </a:r>
          <a:r>
            <a:rPr lang="en-US" altLang="ko-KR" sz="1200" b="1">
              <a:latin typeface="+mn-ea"/>
              <a:ea typeface="+mn-ea"/>
              <a:cs typeface="Tahoma" panose="020B0604030504040204" pitchFamily="34" charset="0"/>
            </a:rPr>
            <a:t>5.4%</a:t>
          </a:r>
          <a:endParaRPr lang="ko-KR" altLang="en-US" sz="1200" b="1">
            <a:latin typeface="+mn-ea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1619250</xdr:colOff>
      <xdr:row>1048</xdr:row>
      <xdr:rowOff>214313</xdr:rowOff>
    </xdr:from>
    <xdr:to>
      <xdr:col>6</xdr:col>
      <xdr:colOff>599514</xdr:colOff>
      <xdr:row>1065</xdr:row>
      <xdr:rowOff>236726</xdr:rowOff>
    </xdr:to>
    <xdr:sp macro="" textlink="">
      <xdr:nvSpPr>
        <xdr:cNvPr id="408" name="직사각형 407">
          <a:extLst>
            <a:ext uri="{FF2B5EF4-FFF2-40B4-BE49-F238E27FC236}">
              <a16:creationId xmlns:a16="http://schemas.microsoft.com/office/drawing/2014/main" id="{DDFAE178-8C06-4F00-A060-1D71E1A389DA}"/>
            </a:ext>
          </a:extLst>
        </xdr:cNvPr>
        <xdr:cNvSpPr/>
      </xdr:nvSpPr>
      <xdr:spPr>
        <a:xfrm>
          <a:off x="9048750" y="48339376"/>
          <a:ext cx="3933264" cy="5689788"/>
        </a:xfrm>
        <a:prstGeom prst="rect">
          <a:avLst/>
        </a:prstGeom>
        <a:noFill/>
        <a:ln w="762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1389529</xdr:colOff>
      <xdr:row>1060</xdr:row>
      <xdr:rowOff>256614</xdr:rowOff>
    </xdr:from>
    <xdr:to>
      <xdr:col>4</xdr:col>
      <xdr:colOff>1536327</xdr:colOff>
      <xdr:row>1070</xdr:row>
      <xdr:rowOff>149527</xdr:rowOff>
    </xdr:to>
    <xdr:pic>
      <xdr:nvPicPr>
        <xdr:cNvPr id="409" name="그림 408">
          <a:extLst>
            <a:ext uri="{FF2B5EF4-FFF2-40B4-BE49-F238E27FC236}">
              <a16:creationId xmlns:a16="http://schemas.microsoft.com/office/drawing/2014/main" id="{F8C0A28D-F6F6-41F9-A852-A7BD3820F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43500" y="53058732"/>
          <a:ext cx="3822327" cy="3142618"/>
        </a:xfrm>
        <a:prstGeom prst="rect">
          <a:avLst/>
        </a:prstGeom>
      </xdr:spPr>
    </xdr:pic>
    <xdr:clientData/>
  </xdr:twoCellAnchor>
  <xdr:twoCellAnchor editAs="oneCell">
    <xdr:from>
      <xdr:col>2</xdr:col>
      <xdr:colOff>1400735</xdr:colOff>
      <xdr:row>1059</xdr:row>
      <xdr:rowOff>201706</xdr:rowOff>
    </xdr:from>
    <xdr:to>
      <xdr:col>3</xdr:col>
      <xdr:colOff>269502</xdr:colOff>
      <xdr:row>1060</xdr:row>
      <xdr:rowOff>212307</xdr:rowOff>
    </xdr:to>
    <xdr:pic>
      <xdr:nvPicPr>
        <xdr:cNvPr id="410" name="그림 409">
          <a:extLst>
            <a:ext uri="{FF2B5EF4-FFF2-40B4-BE49-F238E27FC236}">
              <a16:creationId xmlns:a16="http://schemas.microsoft.com/office/drawing/2014/main" id="{60F9B8BE-9AC3-4725-AAF0-07FA8B7BE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154706" y="52678853"/>
          <a:ext cx="706531" cy="33557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976B-3E52-49F7-BE48-15C837AE0F0A}">
  <dimension ref="A2:K1112"/>
  <sheetViews>
    <sheetView tabSelected="1" topLeftCell="A251" zoomScale="85" zoomScaleNormal="85" workbookViewId="0">
      <selection activeCell="I1022" sqref="I1022"/>
    </sheetView>
  </sheetViews>
  <sheetFormatPr defaultColWidth="23.625" defaultRowHeight="22.5" customHeight="1" x14ac:dyDescent="0.3"/>
  <cols>
    <col min="1" max="1" width="25.375" style="1" customWidth="1"/>
    <col min="2" max="2" width="25.625" style="1" customWidth="1"/>
    <col min="3" max="4" width="24.125" style="1" customWidth="1"/>
    <col min="5" max="5" width="25.625" style="1" customWidth="1"/>
    <col min="6" max="6" width="39.375" style="1" customWidth="1"/>
    <col min="7" max="9" width="24.125" style="1" customWidth="1"/>
    <col min="10" max="10" width="6.375" style="1" customWidth="1"/>
    <col min="11" max="16384" width="23.625" style="1"/>
  </cols>
  <sheetData>
    <row r="2" spans="1:9" ht="22.5" customHeight="1" x14ac:dyDescent="0.3">
      <c r="A2" s="952" t="s">
        <v>0</v>
      </c>
      <c r="B2" s="952"/>
      <c r="C2" s="952"/>
    </row>
    <row r="4" spans="1:9" ht="22.5" customHeight="1" x14ac:dyDescent="0.3">
      <c r="A4" s="2" t="s">
        <v>1</v>
      </c>
    </row>
    <row r="5" spans="1:9" ht="22.5" customHeight="1" x14ac:dyDescent="0.3">
      <c r="A5" s="3" t="s">
        <v>2</v>
      </c>
    </row>
    <row r="6" spans="1:9" ht="22.5" customHeight="1" x14ac:dyDescent="0.3">
      <c r="A6" s="4" t="s">
        <v>3</v>
      </c>
    </row>
    <row r="7" spans="1:9" ht="22.5" customHeight="1" x14ac:dyDescent="0.3">
      <c r="A7" s="5" t="s">
        <v>4</v>
      </c>
    </row>
    <row r="8" spans="1:9" ht="22.5" customHeight="1" x14ac:dyDescent="0.3">
      <c r="A8" s="6" t="s">
        <v>5</v>
      </c>
    </row>
    <row r="9" spans="1:9" ht="22.5" customHeight="1" x14ac:dyDescent="0.3">
      <c r="A9" s="6" t="s">
        <v>6</v>
      </c>
    </row>
    <row r="10" spans="1:9" ht="22.5" customHeight="1" x14ac:dyDescent="0.3">
      <c r="A10" s="5" t="s">
        <v>7</v>
      </c>
    </row>
    <row r="11" spans="1:9" ht="22.5" customHeight="1" x14ac:dyDescent="0.3">
      <c r="A11" s="5" t="s">
        <v>8</v>
      </c>
    </row>
    <row r="12" spans="1:9" ht="22.5" customHeight="1" x14ac:dyDescent="0.3">
      <c r="A12" s="5"/>
      <c r="C12" s="7"/>
    </row>
    <row r="13" spans="1:9" ht="22.5" customHeight="1" x14ac:dyDescent="0.3">
      <c r="A13" s="8" t="s">
        <v>9</v>
      </c>
      <c r="I13" s="9"/>
    </row>
    <row r="14" spans="1:9" ht="22.5" customHeight="1" x14ac:dyDescent="0.3">
      <c r="A14" s="947" t="s">
        <v>10</v>
      </c>
      <c r="B14" s="947"/>
      <c r="C14" s="947"/>
      <c r="D14" s="947"/>
      <c r="E14" s="947"/>
      <c r="F14" s="947"/>
      <c r="G14" s="947"/>
      <c r="I14" s="11"/>
    </row>
    <row r="15" spans="1:9" ht="22.5" customHeight="1" x14ac:dyDescent="0.3">
      <c r="A15" s="6" t="s">
        <v>11</v>
      </c>
      <c r="B15" s="11"/>
      <c r="C15" s="3"/>
      <c r="I15" s="11"/>
    </row>
    <row r="16" spans="1:9" ht="22.5" customHeight="1" x14ac:dyDescent="0.3">
      <c r="A16" s="5" t="s">
        <v>12</v>
      </c>
      <c r="B16" s="11"/>
      <c r="C16" s="3"/>
      <c r="I16" s="11"/>
    </row>
    <row r="17" spans="1:11" ht="22.5" customHeight="1" x14ac:dyDescent="0.3">
      <c r="A17" s="5" t="s">
        <v>13</v>
      </c>
      <c r="C17" s="3"/>
    </row>
    <row r="18" spans="1:11" ht="22.5" customHeight="1" x14ac:dyDescent="0.3">
      <c r="A18" s="6" t="s">
        <v>14</v>
      </c>
      <c r="B18" s="12"/>
      <c r="C18" s="3"/>
      <c r="I18" s="12"/>
    </row>
    <row r="19" spans="1:11" ht="22.5" customHeight="1" x14ac:dyDescent="0.3">
      <c r="A19" s="5" t="s">
        <v>15</v>
      </c>
      <c r="C19" s="3"/>
    </row>
    <row r="20" spans="1:11" ht="22.5" customHeight="1" x14ac:dyDescent="0.3">
      <c r="A20" s="5" t="s">
        <v>16</v>
      </c>
      <c r="C20" s="3"/>
    </row>
    <row r="21" spans="1:11" ht="22.5" customHeight="1" x14ac:dyDescent="0.3">
      <c r="A21" s="951" t="s">
        <v>17</v>
      </c>
      <c r="B21" s="951"/>
      <c r="C21" s="951"/>
      <c r="D21" s="951"/>
      <c r="E21" s="951"/>
      <c r="F21" s="951"/>
      <c r="G21" s="951"/>
      <c r="H21" s="951"/>
      <c r="I21" s="14"/>
      <c r="J21" s="14"/>
      <c r="K21" s="14"/>
    </row>
    <row r="22" spans="1:11" ht="22.5" customHeight="1" x14ac:dyDescent="0.3">
      <c r="A22" s="13"/>
      <c r="B22" s="13"/>
      <c r="C22" s="13"/>
      <c r="D22" s="13"/>
      <c r="E22" s="13"/>
      <c r="F22" s="13"/>
      <c r="G22" s="13"/>
      <c r="H22" s="13"/>
      <c r="I22" s="14"/>
      <c r="J22" s="14"/>
      <c r="K22" s="14"/>
    </row>
    <row r="23" spans="1:11" ht="22.5" customHeight="1" x14ac:dyDescent="0.3">
      <c r="A23" s="953" t="s">
        <v>18</v>
      </c>
      <c r="B23" s="953"/>
      <c r="C23" s="953"/>
      <c r="D23" s="953"/>
      <c r="E23" s="13"/>
      <c r="F23" s="13"/>
      <c r="G23" s="13"/>
      <c r="H23" s="13"/>
      <c r="I23" s="14"/>
      <c r="J23" s="14"/>
      <c r="K23" s="14"/>
    </row>
    <row r="24" spans="1:11" ht="22.5" customHeight="1" x14ac:dyDescent="0.3">
      <c r="A24" s="954" t="s">
        <v>19</v>
      </c>
      <c r="B24" s="954"/>
      <c r="C24" s="954"/>
      <c r="D24" s="954"/>
      <c r="E24" s="954"/>
      <c r="F24" s="954"/>
      <c r="G24" s="954"/>
      <c r="H24" s="13"/>
      <c r="I24" s="14"/>
      <c r="J24" s="14"/>
      <c r="K24" s="14"/>
    </row>
    <row r="25" spans="1:11" ht="22.5" customHeight="1" x14ac:dyDescent="0.3">
      <c r="A25" s="951" t="s">
        <v>20</v>
      </c>
      <c r="B25" s="951"/>
      <c r="C25" s="951"/>
      <c r="D25" s="951"/>
      <c r="E25" s="951"/>
      <c r="F25" s="951"/>
      <c r="G25" s="951"/>
      <c r="H25" s="951"/>
      <c r="I25" s="951"/>
      <c r="J25" s="14"/>
      <c r="K25" s="14"/>
    </row>
    <row r="26" spans="1:11" ht="22.5" customHeight="1" x14ac:dyDescent="0.3">
      <c r="A26" s="951" t="s">
        <v>21</v>
      </c>
      <c r="B26" s="951"/>
      <c r="C26" s="951"/>
      <c r="D26" s="951"/>
      <c r="E26" s="951"/>
      <c r="F26" s="951"/>
      <c r="G26" s="13"/>
      <c r="H26" s="13"/>
      <c r="I26" s="13"/>
      <c r="J26" s="14"/>
      <c r="K26" s="14"/>
    </row>
    <row r="27" spans="1:11" ht="22.5" customHeight="1" x14ac:dyDescent="0.3">
      <c r="A27" s="946" t="s">
        <v>22</v>
      </c>
      <c r="B27" s="946"/>
      <c r="C27" s="946"/>
      <c r="D27" s="946"/>
      <c r="E27" s="946"/>
      <c r="F27" s="946"/>
      <c r="G27" s="946"/>
      <c r="H27" s="946"/>
      <c r="I27" s="946"/>
      <c r="J27" s="14"/>
      <c r="K27" s="14"/>
    </row>
    <row r="28" spans="1:11" ht="22.5" customHeight="1" x14ac:dyDescent="0.3">
      <c r="A28" s="13"/>
      <c r="B28" s="13"/>
      <c r="C28" s="13"/>
      <c r="D28" s="13"/>
      <c r="E28" s="13"/>
      <c r="F28" s="13"/>
      <c r="G28" s="13"/>
      <c r="H28" s="13"/>
      <c r="I28" s="14"/>
      <c r="J28" s="14"/>
      <c r="K28" s="14"/>
    </row>
    <row r="29" spans="1:11" ht="22.5" customHeight="1" x14ac:dyDescent="0.3">
      <c r="A29" s="950" t="s">
        <v>23</v>
      </c>
      <c r="B29" s="950"/>
      <c r="C29" s="950"/>
      <c r="D29" s="16"/>
      <c r="E29" s="16"/>
      <c r="F29" s="16"/>
      <c r="G29" s="16"/>
      <c r="H29" s="16"/>
      <c r="I29" s="14"/>
    </row>
    <row r="30" spans="1:11" ht="22.5" customHeight="1" x14ac:dyDescent="0.3">
      <c r="A30" s="950" t="s">
        <v>24</v>
      </c>
      <c r="B30" s="950"/>
      <c r="C30" s="950"/>
      <c r="D30" s="950"/>
      <c r="E30" s="950"/>
      <c r="F30" s="950"/>
      <c r="G30" s="950"/>
      <c r="H30" s="950"/>
      <c r="I30" s="950"/>
    </row>
    <row r="31" spans="1:11" ht="22.5" customHeight="1" x14ac:dyDescent="0.3">
      <c r="A31" s="951" t="s">
        <v>25</v>
      </c>
      <c r="B31" s="951"/>
      <c r="C31" s="951"/>
      <c r="D31" s="951"/>
      <c r="E31" s="951"/>
      <c r="F31" s="951"/>
      <c r="G31" s="951"/>
      <c r="H31" s="951"/>
      <c r="I31" s="14"/>
    </row>
    <row r="32" spans="1:11" ht="22.5" customHeight="1" x14ac:dyDescent="0.3">
      <c r="A32" s="951" t="s">
        <v>26</v>
      </c>
      <c r="B32" s="951"/>
      <c r="C32" s="951"/>
      <c r="D32" s="951"/>
      <c r="E32" s="951"/>
      <c r="F32" s="951"/>
      <c r="G32" s="951"/>
      <c r="H32" s="951"/>
      <c r="I32" s="14"/>
    </row>
    <row r="33" spans="1:10" ht="22.5" customHeight="1" x14ac:dyDescent="0.3">
      <c r="A33" s="946" t="s">
        <v>27</v>
      </c>
      <c r="B33" s="946"/>
      <c r="C33" s="946"/>
      <c r="D33" s="946"/>
      <c r="E33" s="946"/>
      <c r="F33" s="946"/>
      <c r="G33" s="16"/>
      <c r="H33" s="16"/>
      <c r="I33" s="14"/>
    </row>
    <row r="34" spans="1:10" ht="22.5" customHeight="1" x14ac:dyDescent="0.3">
      <c r="A34" s="15"/>
      <c r="B34" s="15"/>
      <c r="C34" s="15"/>
      <c r="D34" s="15"/>
      <c r="E34" s="15"/>
      <c r="F34" s="15"/>
      <c r="G34" s="16"/>
      <c r="H34" s="16"/>
      <c r="I34" s="14"/>
    </row>
    <row r="35" spans="1:10" ht="22.5" customHeight="1" x14ac:dyDescent="0.3">
      <c r="A35" s="950" t="s">
        <v>28</v>
      </c>
      <c r="B35" s="950"/>
      <c r="C35" s="950"/>
      <c r="D35" s="950"/>
      <c r="E35" s="950"/>
      <c r="F35" s="950"/>
      <c r="G35" s="950"/>
      <c r="H35" s="950"/>
      <c r="I35" s="17"/>
      <c r="J35" s="18"/>
    </row>
    <row r="36" spans="1:10" ht="22.5" customHeight="1" x14ac:dyDescent="0.3">
      <c r="A36" s="951" t="s">
        <v>29</v>
      </c>
      <c r="B36" s="951"/>
      <c r="C36" s="951"/>
      <c r="D36" s="951"/>
      <c r="E36" s="951"/>
      <c r="F36" s="951"/>
      <c r="G36" s="951"/>
      <c r="H36" s="951"/>
      <c r="I36" s="6"/>
    </row>
    <row r="37" spans="1:10" ht="22.5" customHeight="1" x14ac:dyDescent="0.3">
      <c r="A37" s="947" t="s">
        <v>30</v>
      </c>
      <c r="B37" s="947"/>
      <c r="C37" s="947"/>
      <c r="D37" s="947"/>
      <c r="E37" s="947"/>
      <c r="F37" s="947"/>
      <c r="G37" s="947"/>
      <c r="H37" s="947"/>
      <c r="I37" s="947"/>
      <c r="J37" s="10"/>
    </row>
    <row r="38" spans="1:10" ht="22.5" customHeight="1" x14ac:dyDescent="0.3">
      <c r="A38" s="951" t="s">
        <v>31</v>
      </c>
      <c r="B38" s="951"/>
      <c r="C38" s="951"/>
      <c r="D38" s="951"/>
      <c r="E38" s="951"/>
      <c r="F38" s="951"/>
      <c r="G38" s="951"/>
      <c r="H38" s="951"/>
      <c r="I38" s="17"/>
      <c r="J38" s="17"/>
    </row>
    <row r="39" spans="1:10" ht="22.5" customHeight="1" x14ac:dyDescent="0.3">
      <c r="A39" s="10"/>
      <c r="B39" s="10"/>
      <c r="C39" s="10"/>
      <c r="D39" s="10"/>
      <c r="E39" s="10"/>
      <c r="F39" s="10"/>
      <c r="G39" s="19"/>
      <c r="H39" s="19"/>
      <c r="I39" s="17"/>
      <c r="J39" s="17"/>
    </row>
    <row r="40" spans="1:10" ht="22.5" customHeight="1" x14ac:dyDescent="0.3">
      <c r="A40" s="19" t="s">
        <v>32</v>
      </c>
      <c r="B40" s="10"/>
      <c r="C40" s="10"/>
      <c r="D40" s="10"/>
      <c r="E40" s="10"/>
      <c r="F40" s="10"/>
      <c r="G40" s="19"/>
      <c r="H40" s="19"/>
      <c r="I40" s="17"/>
      <c r="J40" s="17"/>
    </row>
    <row r="41" spans="1:10" ht="22.5" customHeight="1" x14ac:dyDescent="0.3">
      <c r="A41" s="948" t="s">
        <v>33</v>
      </c>
      <c r="B41" s="948"/>
      <c r="C41" s="948"/>
      <c r="D41" s="948"/>
      <c r="E41" s="948"/>
      <c r="F41" s="948"/>
      <c r="G41" s="948"/>
      <c r="H41" s="19"/>
      <c r="I41" s="17"/>
      <c r="J41" s="17"/>
    </row>
    <row r="42" spans="1:10" ht="22.5" customHeight="1" x14ac:dyDescent="0.3">
      <c r="A42" s="947" t="s">
        <v>34</v>
      </c>
      <c r="B42" s="947"/>
      <c r="C42" s="947"/>
      <c r="D42" s="947"/>
      <c r="E42" s="947"/>
      <c r="F42" s="947"/>
      <c r="G42" s="947"/>
      <c r="H42" s="19"/>
      <c r="I42" s="17"/>
      <c r="J42" s="17"/>
    </row>
    <row r="43" spans="1:10" ht="22.5" customHeight="1" x14ac:dyDescent="0.3">
      <c r="A43" s="949" t="s">
        <v>35</v>
      </c>
      <c r="B43" s="949"/>
      <c r="C43" s="949"/>
      <c r="D43" s="949"/>
      <c r="E43" s="949"/>
      <c r="F43" s="949"/>
      <c r="G43" s="949"/>
      <c r="H43" s="19"/>
      <c r="I43" s="17"/>
      <c r="J43" s="17"/>
    </row>
    <row r="44" spans="1:10" ht="22.5" customHeight="1" x14ac:dyDescent="0.3">
      <c r="A44" s="947"/>
      <c r="B44" s="947"/>
      <c r="C44" s="947"/>
      <c r="D44" s="947"/>
      <c r="E44" s="947"/>
      <c r="F44" s="947"/>
      <c r="G44" s="947"/>
      <c r="H44" s="19"/>
      <c r="I44" s="17"/>
      <c r="J44" s="17"/>
    </row>
    <row r="45" spans="1:10" ht="22.5" customHeight="1" x14ac:dyDescent="0.3">
      <c r="A45" s="948" t="s">
        <v>36</v>
      </c>
      <c r="B45" s="948"/>
      <c r="C45" s="948"/>
      <c r="D45" s="948"/>
      <c r="E45" s="948"/>
      <c r="F45" s="948"/>
      <c r="G45" s="948"/>
      <c r="H45" s="19"/>
      <c r="I45" s="17"/>
      <c r="J45" s="17"/>
    </row>
    <row r="46" spans="1:10" ht="22.5" customHeight="1" x14ac:dyDescent="0.3">
      <c r="A46" s="947" t="s">
        <v>37</v>
      </c>
      <c r="B46" s="947"/>
      <c r="C46" s="947"/>
      <c r="D46" s="947"/>
      <c r="E46" s="947"/>
      <c r="F46" s="947"/>
      <c r="G46" s="947"/>
      <c r="H46" s="19"/>
      <c r="I46" s="17"/>
      <c r="J46" s="17"/>
    </row>
    <row r="47" spans="1:10" ht="22.5" customHeight="1" x14ac:dyDescent="0.3">
      <c r="A47" s="947" t="s">
        <v>38</v>
      </c>
      <c r="B47" s="947"/>
      <c r="C47" s="947"/>
      <c r="D47" s="947"/>
      <c r="E47" s="947"/>
      <c r="F47" s="947"/>
      <c r="G47" s="947"/>
      <c r="H47" s="19"/>
      <c r="I47" s="17"/>
      <c r="J47" s="17"/>
    </row>
    <row r="48" spans="1:10" ht="22.5" customHeight="1" x14ac:dyDescent="0.3">
      <c r="A48" s="947"/>
      <c r="B48" s="947"/>
      <c r="C48" s="947"/>
      <c r="D48" s="947"/>
      <c r="E48" s="947"/>
      <c r="F48" s="947"/>
      <c r="G48" s="947"/>
      <c r="H48" s="19"/>
      <c r="I48" s="17"/>
      <c r="J48" s="17"/>
    </row>
    <row r="49" spans="1:10" ht="22.5" customHeight="1" x14ac:dyDescent="0.3">
      <c r="A49" s="948" t="s">
        <v>39</v>
      </c>
      <c r="B49" s="948"/>
      <c r="C49" s="948"/>
      <c r="D49" s="948"/>
      <c r="E49" s="948"/>
      <c r="F49" s="948"/>
      <c r="G49" s="948"/>
      <c r="H49" s="19"/>
      <c r="I49" s="17"/>
      <c r="J49" s="17"/>
    </row>
    <row r="50" spans="1:10" ht="22.5" customHeight="1" x14ac:dyDescent="0.3">
      <c r="A50" s="947" t="s">
        <v>40</v>
      </c>
      <c r="B50" s="947"/>
      <c r="C50" s="947"/>
      <c r="D50" s="947"/>
      <c r="E50" s="947"/>
      <c r="F50" s="947"/>
      <c r="G50" s="947"/>
      <c r="H50" s="19"/>
      <c r="I50" s="17"/>
      <c r="J50" s="17"/>
    </row>
    <row r="51" spans="1:10" ht="22.5" customHeight="1" x14ac:dyDescent="0.3">
      <c r="A51" s="947" t="s">
        <v>41</v>
      </c>
      <c r="B51" s="947"/>
      <c r="C51" s="947"/>
      <c r="D51" s="947"/>
      <c r="E51" s="947"/>
      <c r="F51" s="947"/>
      <c r="G51" s="947"/>
      <c r="H51" s="19"/>
      <c r="I51" s="17"/>
      <c r="J51" s="17"/>
    </row>
    <row r="52" spans="1:10" ht="22.5" customHeight="1" x14ac:dyDescent="0.3">
      <c r="A52" s="947"/>
      <c r="B52" s="947"/>
      <c r="C52" s="947"/>
      <c r="D52" s="947"/>
      <c r="E52" s="947"/>
      <c r="F52" s="947"/>
      <c r="G52" s="947"/>
      <c r="H52" s="19"/>
      <c r="I52" s="17"/>
      <c r="J52" s="17"/>
    </row>
    <row r="53" spans="1:10" ht="22.5" customHeight="1" x14ac:dyDescent="0.3">
      <c r="A53" s="669" t="s">
        <v>42</v>
      </c>
      <c r="B53" s="669"/>
      <c r="C53" s="669"/>
      <c r="D53" s="20"/>
      <c r="E53" s="15"/>
      <c r="F53" s="15"/>
      <c r="G53" s="15"/>
      <c r="H53" s="15"/>
      <c r="I53" s="15"/>
      <c r="J53" s="15"/>
    </row>
    <row r="54" spans="1:10" ht="11.25" customHeight="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spans="1:10" ht="22.5" customHeight="1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spans="1:10" ht="22.5" customHeight="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spans="1:10" ht="22.5" customHeight="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spans="1:10" ht="22.5" customHeight="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spans="1:10" ht="22.5" customHeight="1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spans="1:10" ht="22.5" customHeight="1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spans="1:10" ht="22.5" customHeight="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spans="1:10" ht="22.5" customHeight="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spans="1:10" ht="22.5" customHeight="1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spans="1:10" ht="22.5" customHeight="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spans="1:11" ht="22.5" customHeight="1" x14ac:dyDescent="0.3">
      <c r="A65" s="15"/>
      <c r="B65" s="15"/>
      <c r="C65" s="15"/>
      <c r="D65" s="15"/>
      <c r="E65" s="15"/>
      <c r="F65" s="15"/>
      <c r="G65" s="15"/>
      <c r="H65" s="15"/>
      <c r="I65" s="15"/>
    </row>
    <row r="66" spans="1:11" ht="22.5" customHeight="1" x14ac:dyDescent="0.3">
      <c r="A66" s="943" t="s">
        <v>43</v>
      </c>
      <c r="B66" s="943"/>
      <c r="C66" s="943"/>
      <c r="D66" s="21"/>
      <c r="E66" s="944" t="s">
        <v>44</v>
      </c>
      <c r="F66" s="944"/>
      <c r="G66" s="12"/>
      <c r="H66" s="945" t="s">
        <v>45</v>
      </c>
      <c r="I66" s="945"/>
      <c r="J66" s="943"/>
      <c r="K66" s="943"/>
    </row>
    <row r="67" spans="1:11" ht="22.5" customHeight="1" x14ac:dyDescent="0.3">
      <c r="A67" s="946"/>
      <c r="B67" s="946"/>
      <c r="C67" s="946"/>
      <c r="D67" s="946"/>
      <c r="E67" s="946"/>
      <c r="F67" s="946"/>
      <c r="G67" s="946"/>
      <c r="H67" s="946"/>
      <c r="I67" s="15"/>
      <c r="J67" s="15"/>
    </row>
    <row r="68" spans="1:11" ht="22.5" customHeight="1" x14ac:dyDescent="0.3">
      <c r="A68" s="669" t="s">
        <v>46</v>
      </c>
      <c r="B68" s="669"/>
      <c r="C68" s="669"/>
      <c r="D68" s="669"/>
      <c r="E68" s="12"/>
    </row>
    <row r="69" spans="1:11" ht="15.75" customHeight="1" thickBot="1" x14ac:dyDescent="0.35">
      <c r="A69" s="22"/>
      <c r="B69" s="23"/>
    </row>
    <row r="70" spans="1:11" s="28" customFormat="1" ht="21.6" customHeight="1" thickTop="1" thickBot="1" x14ac:dyDescent="0.35">
      <c r="A70" s="24" t="s">
        <v>47</v>
      </c>
      <c r="B70" s="25" t="s">
        <v>48</v>
      </c>
      <c r="C70" s="25" t="s">
        <v>49</v>
      </c>
      <c r="D70" s="25" t="s">
        <v>50</v>
      </c>
      <c r="E70" s="938" t="s">
        <v>51</v>
      </c>
      <c r="F70" s="938"/>
      <c r="G70" s="25" t="s">
        <v>52</v>
      </c>
      <c r="H70" s="26" t="s">
        <v>53</v>
      </c>
      <c r="I70" s="27" t="s">
        <v>54</v>
      </c>
    </row>
    <row r="71" spans="1:11" s="28" customFormat="1" ht="21.6" customHeight="1" thickTop="1" x14ac:dyDescent="0.3">
      <c r="A71" s="29">
        <v>46217</v>
      </c>
      <c r="B71" s="30" t="s">
        <v>55</v>
      </c>
      <c r="C71" s="30" t="s">
        <v>56</v>
      </c>
      <c r="D71" s="30">
        <v>20</v>
      </c>
      <c r="E71" s="939" t="s">
        <v>57</v>
      </c>
      <c r="F71" s="940"/>
      <c r="G71" s="30"/>
      <c r="H71" s="31"/>
      <c r="I71" s="32"/>
    </row>
    <row r="72" spans="1:11" s="28" customFormat="1" ht="21.6" customHeight="1" x14ac:dyDescent="0.3">
      <c r="A72" s="33">
        <v>46216</v>
      </c>
      <c r="B72" s="34" t="s">
        <v>58</v>
      </c>
      <c r="C72" s="34" t="s">
        <v>59</v>
      </c>
      <c r="D72" s="34">
        <v>80</v>
      </c>
      <c r="E72" s="941" t="s">
        <v>60</v>
      </c>
      <c r="F72" s="942"/>
      <c r="G72" s="34" t="s">
        <v>61</v>
      </c>
      <c r="H72" s="35"/>
      <c r="I72" s="36"/>
    </row>
    <row r="73" spans="1:11" s="28" customFormat="1" ht="21.6" customHeight="1" x14ac:dyDescent="0.3">
      <c r="A73" s="33">
        <v>46211</v>
      </c>
      <c r="B73" s="34" t="s">
        <v>62</v>
      </c>
      <c r="C73" s="34" t="s">
        <v>63</v>
      </c>
      <c r="D73" s="34">
        <v>40</v>
      </c>
      <c r="E73" s="941" t="s">
        <v>64</v>
      </c>
      <c r="F73" s="942"/>
      <c r="G73" s="34" t="s">
        <v>61</v>
      </c>
      <c r="H73" s="35"/>
      <c r="I73" s="36"/>
    </row>
    <row r="74" spans="1:11" s="28" customFormat="1" ht="21.6" customHeight="1" x14ac:dyDescent="0.3">
      <c r="A74" s="33">
        <v>46210</v>
      </c>
      <c r="B74" s="34" t="s">
        <v>65</v>
      </c>
      <c r="C74" s="34" t="s">
        <v>66</v>
      </c>
      <c r="D74" s="34">
        <v>100</v>
      </c>
      <c r="E74" s="941" t="s">
        <v>67</v>
      </c>
      <c r="F74" s="942"/>
      <c r="G74" s="34"/>
      <c r="H74" s="35"/>
      <c r="I74" s="36"/>
    </row>
    <row r="75" spans="1:11" s="28" customFormat="1" ht="21.6" customHeight="1" x14ac:dyDescent="0.3">
      <c r="A75" s="33">
        <v>46205</v>
      </c>
      <c r="B75" s="34" t="s">
        <v>68</v>
      </c>
      <c r="C75" s="34" t="s">
        <v>69</v>
      </c>
      <c r="D75" s="34">
        <v>27</v>
      </c>
      <c r="E75" s="941" t="s">
        <v>70</v>
      </c>
      <c r="F75" s="942"/>
      <c r="G75" s="34"/>
      <c r="H75" s="35"/>
      <c r="I75" s="36"/>
    </row>
    <row r="76" spans="1:11" s="28" customFormat="1" ht="21.6" customHeight="1" thickBot="1" x14ac:dyDescent="0.35">
      <c r="A76" s="37">
        <v>46204</v>
      </c>
      <c r="B76" s="38" t="s">
        <v>71</v>
      </c>
      <c r="C76" s="38" t="s">
        <v>72</v>
      </c>
      <c r="D76" s="38">
        <v>50</v>
      </c>
      <c r="E76" s="934" t="s">
        <v>73</v>
      </c>
      <c r="F76" s="935"/>
      <c r="G76" s="38" t="s">
        <v>74</v>
      </c>
      <c r="H76" s="39"/>
      <c r="I76" s="40"/>
    </row>
    <row r="77" spans="1:11" s="28" customFormat="1" ht="21.6" customHeight="1" thickTop="1" x14ac:dyDescent="0.3">
      <c r="A77" s="41">
        <v>46203</v>
      </c>
      <c r="B77" s="42" t="s">
        <v>75</v>
      </c>
      <c r="C77" s="42" t="s">
        <v>76</v>
      </c>
      <c r="D77" s="42">
        <v>15</v>
      </c>
      <c r="E77" s="936" t="s">
        <v>77</v>
      </c>
      <c r="F77" s="937"/>
      <c r="G77" s="42" t="s">
        <v>78</v>
      </c>
      <c r="H77" s="43"/>
      <c r="I77" s="44"/>
    </row>
    <row r="78" spans="1:11" s="28" customFormat="1" ht="21.6" customHeight="1" x14ac:dyDescent="0.3">
      <c r="A78" s="45">
        <v>46199</v>
      </c>
      <c r="B78" s="42" t="s">
        <v>79</v>
      </c>
      <c r="C78" s="42" t="s">
        <v>80</v>
      </c>
      <c r="D78" s="42">
        <v>120</v>
      </c>
      <c r="E78" s="936" t="s">
        <v>81</v>
      </c>
      <c r="F78" s="937"/>
      <c r="G78" s="42"/>
      <c r="H78" s="43"/>
      <c r="I78" s="46"/>
    </row>
    <row r="79" spans="1:11" s="28" customFormat="1" ht="21.6" customHeight="1" x14ac:dyDescent="0.3">
      <c r="A79" s="45">
        <v>46198</v>
      </c>
      <c r="B79" s="47" t="s">
        <v>82</v>
      </c>
      <c r="C79" s="47" t="s">
        <v>83</v>
      </c>
      <c r="D79" s="47">
        <v>60</v>
      </c>
      <c r="E79" s="928" t="s">
        <v>84</v>
      </c>
      <c r="F79" s="929"/>
      <c r="G79" s="47"/>
      <c r="H79" s="43"/>
      <c r="I79" s="46"/>
    </row>
    <row r="80" spans="1:11" s="28" customFormat="1" ht="21.6" customHeight="1" x14ac:dyDescent="0.3">
      <c r="A80" s="45">
        <v>46197</v>
      </c>
      <c r="B80" s="47" t="s">
        <v>85</v>
      </c>
      <c r="C80" s="47" t="s">
        <v>72</v>
      </c>
      <c r="D80" s="47">
        <v>15</v>
      </c>
      <c r="E80" s="928" t="s">
        <v>86</v>
      </c>
      <c r="F80" s="929"/>
      <c r="G80" s="47" t="s">
        <v>87</v>
      </c>
      <c r="H80" s="43"/>
      <c r="I80" s="46"/>
    </row>
    <row r="81" spans="1:9" s="28" customFormat="1" ht="21.6" customHeight="1" x14ac:dyDescent="0.3">
      <c r="A81" s="45">
        <v>46196</v>
      </c>
      <c r="B81" s="47" t="s">
        <v>88</v>
      </c>
      <c r="C81" s="47" t="s">
        <v>89</v>
      </c>
      <c r="D81" s="47">
        <v>20</v>
      </c>
      <c r="E81" s="928" t="s">
        <v>90</v>
      </c>
      <c r="F81" s="929"/>
      <c r="G81" s="47" t="s">
        <v>87</v>
      </c>
      <c r="H81" s="48"/>
      <c r="I81" s="49"/>
    </row>
    <row r="82" spans="1:9" s="28" customFormat="1" ht="21.6" customHeight="1" x14ac:dyDescent="0.3">
      <c r="A82" s="41">
        <v>46192</v>
      </c>
      <c r="B82" s="42" t="s">
        <v>91</v>
      </c>
      <c r="C82" s="42" t="s">
        <v>92</v>
      </c>
      <c r="D82" s="42">
        <v>20</v>
      </c>
      <c r="E82" s="928" t="s">
        <v>93</v>
      </c>
      <c r="F82" s="929"/>
      <c r="G82" s="42" t="s">
        <v>94</v>
      </c>
      <c r="H82" s="43"/>
      <c r="I82" s="49"/>
    </row>
    <row r="83" spans="1:9" s="28" customFormat="1" ht="21.6" customHeight="1" x14ac:dyDescent="0.3">
      <c r="A83" s="41">
        <v>46189</v>
      </c>
      <c r="B83" s="42" t="s">
        <v>95</v>
      </c>
      <c r="C83" s="42" t="s">
        <v>96</v>
      </c>
      <c r="D83" s="42">
        <v>30</v>
      </c>
      <c r="E83" s="928" t="s">
        <v>97</v>
      </c>
      <c r="F83" s="929"/>
      <c r="G83" s="42"/>
      <c r="H83" s="50" t="s">
        <v>98</v>
      </c>
      <c r="I83" s="49"/>
    </row>
    <row r="84" spans="1:9" s="28" customFormat="1" ht="21.6" customHeight="1" x14ac:dyDescent="0.3">
      <c r="A84" s="45">
        <v>46185</v>
      </c>
      <c r="B84" s="47" t="s">
        <v>99</v>
      </c>
      <c r="C84" s="47" t="s">
        <v>100</v>
      </c>
      <c r="D84" s="47">
        <v>27</v>
      </c>
      <c r="E84" s="928" t="s">
        <v>101</v>
      </c>
      <c r="F84" s="929"/>
      <c r="G84" s="47" t="s">
        <v>98</v>
      </c>
      <c r="H84" s="51" t="s">
        <v>102</v>
      </c>
      <c r="I84" s="49"/>
    </row>
    <row r="85" spans="1:9" s="28" customFormat="1" ht="21.6" customHeight="1" x14ac:dyDescent="0.3">
      <c r="A85" s="45">
        <v>46184</v>
      </c>
      <c r="B85" s="47" t="s">
        <v>103</v>
      </c>
      <c r="C85" s="47" t="s">
        <v>104</v>
      </c>
      <c r="D85" s="47">
        <v>80</v>
      </c>
      <c r="E85" s="928" t="s">
        <v>105</v>
      </c>
      <c r="F85" s="929"/>
      <c r="G85" s="47" t="s">
        <v>74</v>
      </c>
      <c r="H85" s="52" t="s">
        <v>74</v>
      </c>
      <c r="I85" s="49"/>
    </row>
    <row r="86" spans="1:9" s="28" customFormat="1" ht="21.6" customHeight="1" x14ac:dyDescent="0.3">
      <c r="A86" s="45">
        <v>46183</v>
      </c>
      <c r="B86" s="47" t="s">
        <v>71</v>
      </c>
      <c r="C86" s="47" t="s">
        <v>106</v>
      </c>
      <c r="D86" s="47">
        <v>23</v>
      </c>
      <c r="E86" s="928" t="s">
        <v>107</v>
      </c>
      <c r="F86" s="929"/>
      <c r="G86" s="47" t="s">
        <v>74</v>
      </c>
      <c r="H86" s="52" t="s">
        <v>74</v>
      </c>
      <c r="I86" s="49"/>
    </row>
    <row r="87" spans="1:9" s="28" customFormat="1" ht="21.6" customHeight="1" x14ac:dyDescent="0.3">
      <c r="A87" s="45">
        <v>46183</v>
      </c>
      <c r="B87" s="47" t="s">
        <v>108</v>
      </c>
      <c r="C87" s="47" t="s">
        <v>109</v>
      </c>
      <c r="D87" s="47">
        <v>10</v>
      </c>
      <c r="E87" s="928" t="s">
        <v>110</v>
      </c>
      <c r="F87" s="929"/>
      <c r="G87" s="47"/>
      <c r="H87" s="53" t="s">
        <v>87</v>
      </c>
      <c r="I87" s="49"/>
    </row>
    <row r="88" spans="1:9" s="28" customFormat="1" ht="21.6" customHeight="1" x14ac:dyDescent="0.3">
      <c r="A88" s="45">
        <v>46182</v>
      </c>
      <c r="B88" s="47" t="s">
        <v>111</v>
      </c>
      <c r="C88" s="47" t="s">
        <v>104</v>
      </c>
      <c r="D88" s="47">
        <v>15</v>
      </c>
      <c r="E88" s="928" t="s">
        <v>112</v>
      </c>
      <c r="F88" s="929"/>
      <c r="G88" s="47" t="s">
        <v>113</v>
      </c>
      <c r="H88" s="48"/>
      <c r="I88" s="49"/>
    </row>
    <row r="89" spans="1:9" s="28" customFormat="1" ht="21.6" customHeight="1" x14ac:dyDescent="0.3">
      <c r="A89" s="45">
        <v>46182</v>
      </c>
      <c r="B89" s="47" t="s">
        <v>114</v>
      </c>
      <c r="C89" s="47" t="s">
        <v>104</v>
      </c>
      <c r="D89" s="47">
        <v>50</v>
      </c>
      <c r="E89" s="928" t="s">
        <v>115</v>
      </c>
      <c r="F89" s="929"/>
      <c r="G89" s="47" t="s">
        <v>74</v>
      </c>
      <c r="H89" s="48"/>
      <c r="I89" s="49"/>
    </row>
    <row r="90" spans="1:9" s="28" customFormat="1" ht="21.6" customHeight="1" thickBot="1" x14ac:dyDescent="0.35">
      <c r="A90" s="54" t="s">
        <v>116</v>
      </c>
      <c r="B90" s="55" t="s">
        <v>117</v>
      </c>
      <c r="C90" s="55" t="s">
        <v>118</v>
      </c>
      <c r="D90" s="55">
        <v>42</v>
      </c>
      <c r="E90" s="930" t="s">
        <v>119</v>
      </c>
      <c r="F90" s="931"/>
      <c r="G90" s="55" t="s">
        <v>120</v>
      </c>
      <c r="H90" s="56"/>
      <c r="I90" s="57"/>
    </row>
    <row r="91" spans="1:9" s="28" customFormat="1" ht="21.6" customHeight="1" thickTop="1" x14ac:dyDescent="0.3">
      <c r="A91" s="58">
        <v>46170</v>
      </c>
      <c r="B91" s="59" t="s">
        <v>121</v>
      </c>
      <c r="C91" s="59" t="s">
        <v>63</v>
      </c>
      <c r="D91" s="59">
        <v>20</v>
      </c>
      <c r="E91" s="932" t="s">
        <v>122</v>
      </c>
      <c r="F91" s="933"/>
      <c r="G91" s="59" t="s">
        <v>74</v>
      </c>
      <c r="H91" s="59"/>
      <c r="I91" s="60"/>
    </row>
    <row r="92" spans="1:9" s="28" customFormat="1" ht="21.6" customHeight="1" x14ac:dyDescent="0.3">
      <c r="A92" s="61">
        <v>46170</v>
      </c>
      <c r="B92" s="62" t="s">
        <v>123</v>
      </c>
      <c r="C92" s="62" t="s">
        <v>124</v>
      </c>
      <c r="D92" s="62">
        <v>50</v>
      </c>
      <c r="E92" s="924" t="s">
        <v>122</v>
      </c>
      <c r="F92" s="925"/>
      <c r="G92" s="62" t="s">
        <v>125</v>
      </c>
      <c r="H92" s="62"/>
      <c r="I92" s="63"/>
    </row>
    <row r="93" spans="1:9" s="28" customFormat="1" ht="21.6" customHeight="1" x14ac:dyDescent="0.3">
      <c r="A93" s="61">
        <v>46169</v>
      </c>
      <c r="B93" s="62" t="s">
        <v>58</v>
      </c>
      <c r="C93" s="62" t="s">
        <v>126</v>
      </c>
      <c r="D93" s="62">
        <v>40</v>
      </c>
      <c r="E93" s="924" t="s">
        <v>127</v>
      </c>
      <c r="F93" s="925"/>
      <c r="G93" s="62" t="s">
        <v>128</v>
      </c>
      <c r="H93" s="62"/>
      <c r="I93" s="63"/>
    </row>
    <row r="94" spans="1:9" s="28" customFormat="1" ht="21.6" customHeight="1" x14ac:dyDescent="0.3">
      <c r="A94" s="61">
        <v>46169</v>
      </c>
      <c r="B94" s="62" t="s">
        <v>129</v>
      </c>
      <c r="C94" s="62" t="s">
        <v>130</v>
      </c>
      <c r="D94" s="62">
        <v>40</v>
      </c>
      <c r="E94" s="924" t="s">
        <v>131</v>
      </c>
      <c r="F94" s="925"/>
      <c r="G94" s="62" t="s">
        <v>120</v>
      </c>
      <c r="H94" s="62"/>
      <c r="I94" s="63"/>
    </row>
    <row r="95" spans="1:9" s="28" customFormat="1" ht="21.6" customHeight="1" x14ac:dyDescent="0.3">
      <c r="A95" s="61">
        <v>46168</v>
      </c>
      <c r="B95" s="62" t="s">
        <v>132</v>
      </c>
      <c r="C95" s="62" t="s">
        <v>133</v>
      </c>
      <c r="D95" s="62">
        <v>45</v>
      </c>
      <c r="E95" s="924" t="s">
        <v>101</v>
      </c>
      <c r="F95" s="925"/>
      <c r="G95" s="62"/>
      <c r="H95" s="62"/>
      <c r="I95" s="63"/>
    </row>
    <row r="96" spans="1:9" s="28" customFormat="1" ht="21.6" customHeight="1" x14ac:dyDescent="0.3">
      <c r="A96" s="61">
        <v>46162</v>
      </c>
      <c r="B96" s="62" t="s">
        <v>134</v>
      </c>
      <c r="C96" s="62" t="s">
        <v>135</v>
      </c>
      <c r="D96" s="62">
        <v>20</v>
      </c>
      <c r="E96" s="924" t="s">
        <v>136</v>
      </c>
      <c r="F96" s="925"/>
      <c r="G96" s="62"/>
      <c r="H96" s="62"/>
      <c r="I96" s="63"/>
    </row>
    <row r="97" spans="1:9" s="28" customFormat="1" ht="21.6" customHeight="1" x14ac:dyDescent="0.3">
      <c r="A97" s="61">
        <v>46162</v>
      </c>
      <c r="B97" s="62" t="s">
        <v>114</v>
      </c>
      <c r="C97" s="62" t="s">
        <v>137</v>
      </c>
      <c r="D97" s="62">
        <v>20</v>
      </c>
      <c r="E97" s="924" t="s">
        <v>138</v>
      </c>
      <c r="F97" s="925"/>
      <c r="G97" s="62"/>
      <c r="H97" s="62"/>
      <c r="I97" s="63"/>
    </row>
    <row r="98" spans="1:9" s="28" customFormat="1" ht="21.6" customHeight="1" x14ac:dyDescent="0.3">
      <c r="A98" s="61">
        <v>46162</v>
      </c>
      <c r="B98" s="62" t="s">
        <v>139</v>
      </c>
      <c r="C98" s="62" t="s">
        <v>140</v>
      </c>
      <c r="D98" s="62">
        <v>55</v>
      </c>
      <c r="E98" s="924" t="s">
        <v>141</v>
      </c>
      <c r="F98" s="925"/>
      <c r="G98" s="62" t="s">
        <v>142</v>
      </c>
      <c r="H98" s="62"/>
      <c r="I98" s="63"/>
    </row>
    <row r="99" spans="1:9" s="28" customFormat="1" ht="21.6" customHeight="1" x14ac:dyDescent="0.3">
      <c r="A99" s="61">
        <v>46161</v>
      </c>
      <c r="B99" s="62" t="s">
        <v>143</v>
      </c>
      <c r="C99" s="62" t="s">
        <v>144</v>
      </c>
      <c r="D99" s="62">
        <v>30</v>
      </c>
      <c r="E99" s="924" t="s">
        <v>145</v>
      </c>
      <c r="F99" s="925"/>
      <c r="G99" s="62"/>
      <c r="H99" s="62"/>
      <c r="I99" s="63"/>
    </row>
    <row r="100" spans="1:9" s="28" customFormat="1" ht="21.6" customHeight="1" x14ac:dyDescent="0.3">
      <c r="A100" s="61">
        <v>46160</v>
      </c>
      <c r="B100" s="62" t="s">
        <v>146</v>
      </c>
      <c r="C100" s="62" t="s">
        <v>147</v>
      </c>
      <c r="D100" s="62">
        <v>40</v>
      </c>
      <c r="E100" s="924" t="s">
        <v>148</v>
      </c>
      <c r="F100" s="925"/>
      <c r="G100" s="62"/>
      <c r="H100" s="53" t="s">
        <v>87</v>
      </c>
      <c r="I100" s="63"/>
    </row>
    <row r="101" spans="1:9" s="28" customFormat="1" ht="21.6" customHeight="1" x14ac:dyDescent="0.3">
      <c r="A101" s="61">
        <v>46157</v>
      </c>
      <c r="B101" s="62" t="s">
        <v>149</v>
      </c>
      <c r="C101" s="62" t="s">
        <v>150</v>
      </c>
      <c r="D101" s="62">
        <v>30</v>
      </c>
      <c r="E101" s="924" t="s">
        <v>151</v>
      </c>
      <c r="F101" s="925"/>
      <c r="G101" s="62"/>
      <c r="H101" s="62"/>
      <c r="I101" s="63"/>
    </row>
    <row r="102" spans="1:9" s="28" customFormat="1" ht="21.6" customHeight="1" x14ac:dyDescent="0.3">
      <c r="A102" s="61" t="s">
        <v>152</v>
      </c>
      <c r="B102" s="62" t="s">
        <v>153</v>
      </c>
      <c r="C102" s="62" t="s">
        <v>154</v>
      </c>
      <c r="D102" s="62">
        <v>55</v>
      </c>
      <c r="E102" s="924" t="s">
        <v>155</v>
      </c>
      <c r="F102" s="925"/>
      <c r="G102" s="62" t="s">
        <v>61</v>
      </c>
      <c r="H102" s="62"/>
      <c r="I102" s="63"/>
    </row>
    <row r="103" spans="1:9" s="28" customFormat="1" ht="21.6" customHeight="1" x14ac:dyDescent="0.3">
      <c r="A103" s="61">
        <v>46157</v>
      </c>
      <c r="B103" s="62" t="s">
        <v>156</v>
      </c>
      <c r="C103" s="62" t="s">
        <v>157</v>
      </c>
      <c r="D103" s="62">
        <v>25</v>
      </c>
      <c r="E103" s="924" t="s">
        <v>158</v>
      </c>
      <c r="F103" s="925"/>
      <c r="G103" s="62" t="s">
        <v>159</v>
      </c>
      <c r="H103" s="64" t="s">
        <v>160</v>
      </c>
      <c r="I103" s="63"/>
    </row>
    <row r="104" spans="1:9" s="28" customFormat="1" ht="21.6" customHeight="1" x14ac:dyDescent="0.3">
      <c r="A104" s="61">
        <v>46156</v>
      </c>
      <c r="B104" s="62" t="s">
        <v>161</v>
      </c>
      <c r="C104" s="62" t="s">
        <v>162</v>
      </c>
      <c r="D104" s="62">
        <v>40</v>
      </c>
      <c r="E104" s="924" t="s">
        <v>163</v>
      </c>
      <c r="F104" s="925"/>
      <c r="G104" s="62" t="s">
        <v>159</v>
      </c>
      <c r="H104" s="62"/>
      <c r="I104" s="63"/>
    </row>
    <row r="105" spans="1:9" s="28" customFormat="1" ht="21.6" customHeight="1" x14ac:dyDescent="0.3">
      <c r="A105" s="61">
        <v>46155</v>
      </c>
      <c r="B105" s="62" t="s">
        <v>164</v>
      </c>
      <c r="C105" s="62" t="s">
        <v>165</v>
      </c>
      <c r="D105" s="62">
        <v>70</v>
      </c>
      <c r="E105" s="924" t="s">
        <v>166</v>
      </c>
      <c r="F105" s="925"/>
      <c r="G105" s="62" t="s">
        <v>167</v>
      </c>
      <c r="H105" s="62"/>
      <c r="I105" s="63"/>
    </row>
    <row r="106" spans="1:9" s="28" customFormat="1" ht="21.6" customHeight="1" x14ac:dyDescent="0.3">
      <c r="A106" s="61">
        <v>46149</v>
      </c>
      <c r="B106" s="62" t="s">
        <v>168</v>
      </c>
      <c r="C106" s="62" t="s">
        <v>147</v>
      </c>
      <c r="D106" s="62">
        <v>45</v>
      </c>
      <c r="E106" s="924" t="s">
        <v>169</v>
      </c>
      <c r="F106" s="925"/>
      <c r="G106" s="62" t="s">
        <v>170</v>
      </c>
      <c r="H106" s="62"/>
      <c r="I106" s="63"/>
    </row>
    <row r="107" spans="1:9" s="28" customFormat="1" ht="21.6" customHeight="1" thickBot="1" x14ac:dyDescent="0.35">
      <c r="A107" s="65">
        <v>46149</v>
      </c>
      <c r="B107" s="66" t="s">
        <v>171</v>
      </c>
      <c r="C107" s="66" t="s">
        <v>63</v>
      </c>
      <c r="D107" s="66" t="s">
        <v>172</v>
      </c>
      <c r="E107" s="926" t="s">
        <v>155</v>
      </c>
      <c r="F107" s="927"/>
      <c r="G107" s="66" t="s">
        <v>159</v>
      </c>
      <c r="H107" s="66"/>
      <c r="I107" s="67"/>
    </row>
    <row r="108" spans="1:9" s="28" customFormat="1" ht="21.6" customHeight="1" thickTop="1" x14ac:dyDescent="0.3">
      <c r="A108" s="68">
        <v>46141</v>
      </c>
      <c r="B108" s="50" t="s">
        <v>173</v>
      </c>
      <c r="C108" s="50" t="s">
        <v>174</v>
      </c>
      <c r="D108" s="50">
        <v>70</v>
      </c>
      <c r="E108" s="920" t="s">
        <v>175</v>
      </c>
      <c r="F108" s="920"/>
      <c r="G108" s="50" t="s">
        <v>176</v>
      </c>
      <c r="H108" s="50"/>
      <c r="I108" s="69"/>
    </row>
    <row r="109" spans="1:9" s="28" customFormat="1" ht="21.6" customHeight="1" x14ac:dyDescent="0.3">
      <c r="A109" s="68">
        <v>46141</v>
      </c>
      <c r="B109" s="70" t="s">
        <v>177</v>
      </c>
      <c r="C109" s="70" t="s">
        <v>178</v>
      </c>
      <c r="D109" s="70">
        <v>15</v>
      </c>
      <c r="E109" s="921" t="s">
        <v>179</v>
      </c>
      <c r="F109" s="922"/>
      <c r="G109" s="50" t="s">
        <v>159</v>
      </c>
      <c r="H109" s="70"/>
      <c r="I109" s="69" t="s">
        <v>180</v>
      </c>
    </row>
    <row r="110" spans="1:9" s="28" customFormat="1" ht="21.6" customHeight="1" x14ac:dyDescent="0.3">
      <c r="A110" s="71">
        <v>46139</v>
      </c>
      <c r="B110" s="70" t="s">
        <v>181</v>
      </c>
      <c r="C110" s="70" t="s">
        <v>63</v>
      </c>
      <c r="D110" s="70" t="s">
        <v>172</v>
      </c>
      <c r="E110" s="921" t="s">
        <v>182</v>
      </c>
      <c r="F110" s="922"/>
      <c r="G110" s="50" t="s">
        <v>159</v>
      </c>
      <c r="H110" s="70"/>
      <c r="I110" s="69"/>
    </row>
    <row r="111" spans="1:9" s="28" customFormat="1" ht="21.6" customHeight="1" x14ac:dyDescent="0.3">
      <c r="A111" s="71">
        <v>46139</v>
      </c>
      <c r="B111" s="50" t="s">
        <v>183</v>
      </c>
      <c r="C111" s="50" t="s">
        <v>184</v>
      </c>
      <c r="D111" s="50">
        <v>40</v>
      </c>
      <c r="E111" s="920" t="s">
        <v>185</v>
      </c>
      <c r="F111" s="920"/>
      <c r="G111" s="50" t="s">
        <v>159</v>
      </c>
      <c r="H111" s="50"/>
      <c r="I111" s="72"/>
    </row>
    <row r="112" spans="1:9" s="28" customFormat="1" ht="21.6" customHeight="1" x14ac:dyDescent="0.3">
      <c r="A112" s="71">
        <v>46136</v>
      </c>
      <c r="B112" s="50" t="s">
        <v>186</v>
      </c>
      <c r="C112" s="50" t="s">
        <v>184</v>
      </c>
      <c r="D112" s="50">
        <v>30</v>
      </c>
      <c r="E112" s="920" t="s">
        <v>187</v>
      </c>
      <c r="F112" s="920"/>
      <c r="G112" s="50" t="s">
        <v>94</v>
      </c>
      <c r="H112" s="50"/>
      <c r="I112" s="72"/>
    </row>
    <row r="113" spans="1:9" s="28" customFormat="1" ht="21.6" customHeight="1" x14ac:dyDescent="0.3">
      <c r="A113" s="71">
        <v>46135</v>
      </c>
      <c r="B113" s="50" t="s">
        <v>188</v>
      </c>
      <c r="C113" s="50" t="s">
        <v>189</v>
      </c>
      <c r="D113" s="50">
        <v>8</v>
      </c>
      <c r="E113" s="921" t="s">
        <v>190</v>
      </c>
      <c r="F113" s="922"/>
      <c r="G113" s="50" t="s">
        <v>159</v>
      </c>
      <c r="H113" s="50"/>
      <c r="I113" s="72"/>
    </row>
    <row r="114" spans="1:9" s="28" customFormat="1" ht="21.6" customHeight="1" x14ac:dyDescent="0.3">
      <c r="A114" s="71">
        <v>46135</v>
      </c>
      <c r="B114" s="50" t="s">
        <v>191</v>
      </c>
      <c r="C114" s="50" t="s">
        <v>147</v>
      </c>
      <c r="D114" s="50">
        <v>23</v>
      </c>
      <c r="E114" s="921" t="s">
        <v>192</v>
      </c>
      <c r="F114" s="922"/>
      <c r="G114" s="50" t="s">
        <v>193</v>
      </c>
      <c r="H114" s="50"/>
      <c r="I114" s="72"/>
    </row>
    <row r="115" spans="1:9" s="28" customFormat="1" ht="21.6" customHeight="1" x14ac:dyDescent="0.3">
      <c r="A115" s="71">
        <v>46132</v>
      </c>
      <c r="B115" s="50" t="s">
        <v>194</v>
      </c>
      <c r="C115" s="50" t="s">
        <v>195</v>
      </c>
      <c r="D115" s="50">
        <v>7</v>
      </c>
      <c r="E115" s="921" t="s">
        <v>196</v>
      </c>
      <c r="F115" s="922"/>
      <c r="G115" s="50" t="s">
        <v>87</v>
      </c>
      <c r="H115" s="50"/>
      <c r="I115" s="72"/>
    </row>
    <row r="116" spans="1:9" s="28" customFormat="1" ht="21.6" customHeight="1" x14ac:dyDescent="0.3">
      <c r="A116" s="71">
        <v>46132</v>
      </c>
      <c r="B116" s="50" t="s">
        <v>197</v>
      </c>
      <c r="C116" s="50" t="s">
        <v>184</v>
      </c>
      <c r="D116" s="50">
        <v>36</v>
      </c>
      <c r="E116" s="920" t="s">
        <v>198</v>
      </c>
      <c r="F116" s="920"/>
      <c r="G116" s="50" t="s">
        <v>120</v>
      </c>
      <c r="H116" s="52" t="s">
        <v>74</v>
      </c>
      <c r="I116" s="72"/>
    </row>
    <row r="117" spans="1:9" s="28" customFormat="1" ht="21.6" customHeight="1" x14ac:dyDescent="0.3">
      <c r="A117" s="71">
        <v>46128</v>
      </c>
      <c r="B117" s="50" t="s">
        <v>199</v>
      </c>
      <c r="C117" s="50" t="s">
        <v>200</v>
      </c>
      <c r="D117" s="50" t="s">
        <v>201</v>
      </c>
      <c r="E117" s="921" t="s">
        <v>202</v>
      </c>
      <c r="F117" s="922"/>
      <c r="G117" s="50" t="s">
        <v>203</v>
      </c>
      <c r="H117" s="50"/>
      <c r="I117" s="72"/>
    </row>
    <row r="118" spans="1:9" s="28" customFormat="1" ht="21.6" customHeight="1" x14ac:dyDescent="0.3">
      <c r="A118" s="71">
        <v>46128</v>
      </c>
      <c r="B118" s="50" t="s">
        <v>204</v>
      </c>
      <c r="C118" s="50" t="s">
        <v>205</v>
      </c>
      <c r="D118" s="50">
        <v>27</v>
      </c>
      <c r="E118" s="920" t="s">
        <v>169</v>
      </c>
      <c r="F118" s="920"/>
      <c r="G118" s="50" t="s">
        <v>159</v>
      </c>
      <c r="H118" s="50"/>
      <c r="I118" s="72"/>
    </row>
    <row r="119" spans="1:9" s="28" customFormat="1" ht="21.6" customHeight="1" x14ac:dyDescent="0.3">
      <c r="A119" s="71">
        <v>46127</v>
      </c>
      <c r="B119" s="50" t="s">
        <v>206</v>
      </c>
      <c r="C119" s="50" t="s">
        <v>207</v>
      </c>
      <c r="D119" s="50">
        <v>25</v>
      </c>
      <c r="E119" s="921" t="s">
        <v>179</v>
      </c>
      <c r="F119" s="922"/>
      <c r="G119" s="50" t="s">
        <v>159</v>
      </c>
      <c r="H119" s="50"/>
      <c r="I119" s="72" t="s">
        <v>208</v>
      </c>
    </row>
    <row r="120" spans="1:9" s="28" customFormat="1" ht="21.6" customHeight="1" x14ac:dyDescent="0.3">
      <c r="A120" s="71">
        <v>46127</v>
      </c>
      <c r="B120" s="50" t="s">
        <v>194</v>
      </c>
      <c r="C120" s="50" t="s">
        <v>209</v>
      </c>
      <c r="D120" s="50">
        <v>7</v>
      </c>
      <c r="E120" s="920" t="s">
        <v>210</v>
      </c>
      <c r="F120" s="920"/>
      <c r="G120" s="50" t="s">
        <v>87</v>
      </c>
      <c r="H120" s="50"/>
      <c r="I120" s="72"/>
    </row>
    <row r="121" spans="1:9" s="28" customFormat="1" ht="21.6" customHeight="1" x14ac:dyDescent="0.3">
      <c r="A121" s="71">
        <v>46122</v>
      </c>
      <c r="B121" s="50" t="s">
        <v>211</v>
      </c>
      <c r="C121" s="50" t="s">
        <v>147</v>
      </c>
      <c r="D121" s="50">
        <v>25</v>
      </c>
      <c r="E121" s="921" t="s">
        <v>212</v>
      </c>
      <c r="F121" s="922"/>
      <c r="G121" s="50" t="s">
        <v>159</v>
      </c>
      <c r="H121" s="73" t="s">
        <v>120</v>
      </c>
      <c r="I121" s="72"/>
    </row>
    <row r="122" spans="1:9" s="28" customFormat="1" ht="21.6" customHeight="1" x14ac:dyDescent="0.3">
      <c r="A122" s="71">
        <v>46120</v>
      </c>
      <c r="B122" s="50" t="s">
        <v>213</v>
      </c>
      <c r="C122" s="50" t="s">
        <v>184</v>
      </c>
      <c r="D122" s="50">
        <v>20</v>
      </c>
      <c r="E122" s="920" t="s">
        <v>214</v>
      </c>
      <c r="F122" s="920"/>
      <c r="G122" s="50" t="s">
        <v>215</v>
      </c>
      <c r="H122" s="50"/>
      <c r="I122" s="72"/>
    </row>
    <row r="123" spans="1:9" s="28" customFormat="1" ht="21.6" customHeight="1" thickBot="1" x14ac:dyDescent="0.35">
      <c r="A123" s="74">
        <v>46115</v>
      </c>
      <c r="B123" s="75" t="s">
        <v>216</v>
      </c>
      <c r="C123" s="75" t="s">
        <v>184</v>
      </c>
      <c r="D123" s="75">
        <v>59</v>
      </c>
      <c r="E123" s="923" t="s">
        <v>217</v>
      </c>
      <c r="F123" s="923"/>
      <c r="G123" s="75" t="s">
        <v>102</v>
      </c>
      <c r="H123" s="75"/>
      <c r="I123" s="76"/>
    </row>
    <row r="124" spans="1:9" s="28" customFormat="1" ht="21.6" customHeight="1" thickTop="1" x14ac:dyDescent="0.3">
      <c r="A124" s="77">
        <v>46112</v>
      </c>
      <c r="B124" s="78" t="s">
        <v>218</v>
      </c>
      <c r="C124" s="78" t="s">
        <v>219</v>
      </c>
      <c r="D124" s="78">
        <v>25</v>
      </c>
      <c r="E124" s="919" t="s">
        <v>220</v>
      </c>
      <c r="F124" s="919"/>
      <c r="G124" s="78" t="s">
        <v>159</v>
      </c>
      <c r="H124" s="79" t="s">
        <v>61</v>
      </c>
      <c r="I124" s="80"/>
    </row>
    <row r="125" spans="1:9" s="28" customFormat="1" ht="21.6" customHeight="1" x14ac:dyDescent="0.3">
      <c r="A125" s="81">
        <v>46107</v>
      </c>
      <c r="B125" s="82" t="s">
        <v>221</v>
      </c>
      <c r="C125" s="82" t="s">
        <v>222</v>
      </c>
      <c r="D125" s="82">
        <v>50</v>
      </c>
      <c r="E125" s="917" t="s">
        <v>223</v>
      </c>
      <c r="F125" s="918"/>
      <c r="G125" s="82" t="s">
        <v>224</v>
      </c>
      <c r="H125" s="82"/>
      <c r="I125" s="83"/>
    </row>
    <row r="126" spans="1:9" s="28" customFormat="1" ht="21.6" customHeight="1" x14ac:dyDescent="0.3">
      <c r="A126" s="81">
        <v>46106</v>
      </c>
      <c r="B126" s="82" t="s">
        <v>225</v>
      </c>
      <c r="C126" s="82" t="s">
        <v>226</v>
      </c>
      <c r="D126" s="82">
        <v>236</v>
      </c>
      <c r="E126" s="917" t="s">
        <v>227</v>
      </c>
      <c r="F126" s="918"/>
      <c r="G126" s="82" t="s">
        <v>74</v>
      </c>
      <c r="H126" s="52" t="s">
        <v>203</v>
      </c>
      <c r="I126" s="83"/>
    </row>
    <row r="127" spans="1:9" s="28" customFormat="1" ht="21.6" customHeight="1" x14ac:dyDescent="0.3">
      <c r="A127" s="81">
        <v>46101</v>
      </c>
      <c r="B127" s="82" t="s">
        <v>228</v>
      </c>
      <c r="C127" s="82" t="s">
        <v>229</v>
      </c>
      <c r="D127" s="82">
        <v>30</v>
      </c>
      <c r="E127" s="916" t="s">
        <v>230</v>
      </c>
      <c r="F127" s="916"/>
      <c r="G127" s="82" t="s">
        <v>61</v>
      </c>
      <c r="H127" s="84" t="s">
        <v>61</v>
      </c>
      <c r="I127" s="83"/>
    </row>
    <row r="128" spans="1:9" s="28" customFormat="1" ht="21.6" customHeight="1" x14ac:dyDescent="0.3">
      <c r="A128" s="81">
        <v>46100</v>
      </c>
      <c r="B128" s="82" t="s">
        <v>231</v>
      </c>
      <c r="C128" s="82" t="s">
        <v>232</v>
      </c>
      <c r="D128" s="82">
        <v>20</v>
      </c>
      <c r="E128" s="916" t="s">
        <v>233</v>
      </c>
      <c r="F128" s="916"/>
      <c r="G128" s="82" t="s">
        <v>128</v>
      </c>
      <c r="H128" s="82"/>
      <c r="I128" s="83"/>
    </row>
    <row r="129" spans="1:9" s="28" customFormat="1" ht="21.6" customHeight="1" x14ac:dyDescent="0.3">
      <c r="A129" s="81">
        <v>46100</v>
      </c>
      <c r="B129" s="82" t="s">
        <v>234</v>
      </c>
      <c r="C129" s="82" t="s">
        <v>63</v>
      </c>
      <c r="D129" s="82">
        <v>110</v>
      </c>
      <c r="E129" s="916" t="s">
        <v>235</v>
      </c>
      <c r="F129" s="916"/>
      <c r="G129" s="82" t="s">
        <v>159</v>
      </c>
      <c r="H129" s="85" t="s">
        <v>120</v>
      </c>
      <c r="I129" s="83"/>
    </row>
    <row r="130" spans="1:9" s="28" customFormat="1" ht="21.6" customHeight="1" x14ac:dyDescent="0.3">
      <c r="A130" s="81">
        <v>46099</v>
      </c>
      <c r="B130" s="82" t="s">
        <v>236</v>
      </c>
      <c r="C130" s="82" t="s">
        <v>237</v>
      </c>
      <c r="D130" s="82">
        <v>30</v>
      </c>
      <c r="E130" s="917" t="s">
        <v>238</v>
      </c>
      <c r="F130" s="918"/>
      <c r="G130" s="82" t="s">
        <v>159</v>
      </c>
      <c r="H130" s="86" t="s">
        <v>102</v>
      </c>
      <c r="I130" s="83"/>
    </row>
    <row r="131" spans="1:9" s="28" customFormat="1" ht="21.6" customHeight="1" x14ac:dyDescent="0.3">
      <c r="A131" s="81">
        <v>46097</v>
      </c>
      <c r="B131" s="82" t="s">
        <v>239</v>
      </c>
      <c r="C131" s="82" t="s">
        <v>240</v>
      </c>
      <c r="D131" s="82">
        <v>30</v>
      </c>
      <c r="E131" s="917" t="s">
        <v>241</v>
      </c>
      <c r="F131" s="918"/>
      <c r="G131" s="82" t="s">
        <v>160</v>
      </c>
      <c r="H131" s="82" t="s">
        <v>242</v>
      </c>
      <c r="I131" s="83"/>
    </row>
    <row r="132" spans="1:9" s="28" customFormat="1" ht="21.6" customHeight="1" x14ac:dyDescent="0.3">
      <c r="A132" s="81">
        <v>46097</v>
      </c>
      <c r="B132" s="82" t="s">
        <v>243</v>
      </c>
      <c r="C132" s="82" t="s">
        <v>244</v>
      </c>
      <c r="D132" s="82">
        <v>15</v>
      </c>
      <c r="E132" s="917" t="s">
        <v>245</v>
      </c>
      <c r="F132" s="918"/>
      <c r="G132" s="82" t="s">
        <v>74</v>
      </c>
      <c r="H132" s="87" t="s">
        <v>74</v>
      </c>
      <c r="I132" s="83"/>
    </row>
    <row r="133" spans="1:9" s="28" customFormat="1" ht="21.6" customHeight="1" x14ac:dyDescent="0.3">
      <c r="A133" s="81">
        <v>46092</v>
      </c>
      <c r="B133" s="82" t="s">
        <v>246</v>
      </c>
      <c r="C133" s="82" t="s">
        <v>247</v>
      </c>
      <c r="D133" s="82">
        <v>88</v>
      </c>
      <c r="E133" s="916" t="s">
        <v>248</v>
      </c>
      <c r="F133" s="916"/>
      <c r="G133" s="82" t="s">
        <v>87</v>
      </c>
      <c r="H133" s="82"/>
      <c r="I133" s="83"/>
    </row>
    <row r="134" spans="1:9" s="28" customFormat="1" ht="21.6" customHeight="1" x14ac:dyDescent="0.3">
      <c r="A134" s="81">
        <v>46091</v>
      </c>
      <c r="B134" s="82" t="s">
        <v>249</v>
      </c>
      <c r="C134" s="82" t="s">
        <v>250</v>
      </c>
      <c r="D134" s="82">
        <v>25</v>
      </c>
      <c r="E134" s="916" t="s">
        <v>251</v>
      </c>
      <c r="F134" s="916"/>
      <c r="G134" s="82" t="s">
        <v>242</v>
      </c>
      <c r="H134" s="85" t="s">
        <v>120</v>
      </c>
      <c r="I134" s="83"/>
    </row>
    <row r="135" spans="1:9" s="28" customFormat="1" ht="21.6" customHeight="1" x14ac:dyDescent="0.3">
      <c r="A135" s="81">
        <v>46084</v>
      </c>
      <c r="B135" s="82" t="s">
        <v>252</v>
      </c>
      <c r="C135" s="82" t="s">
        <v>63</v>
      </c>
      <c r="D135" s="82">
        <v>65</v>
      </c>
      <c r="E135" s="916" t="s">
        <v>253</v>
      </c>
      <c r="F135" s="916"/>
      <c r="G135" s="82" t="s">
        <v>254</v>
      </c>
      <c r="H135" s="52" t="s">
        <v>203</v>
      </c>
      <c r="I135" s="83"/>
    </row>
    <row r="136" spans="1:9" s="28" customFormat="1" ht="21.6" customHeight="1" x14ac:dyDescent="0.3">
      <c r="A136" s="81">
        <v>46087</v>
      </c>
      <c r="B136" s="82" t="s">
        <v>255</v>
      </c>
      <c r="C136" s="82" t="s">
        <v>256</v>
      </c>
      <c r="D136" s="82">
        <v>30</v>
      </c>
      <c r="E136" s="916" t="s">
        <v>257</v>
      </c>
      <c r="F136" s="916"/>
      <c r="G136" s="82" t="s">
        <v>258</v>
      </c>
      <c r="H136" s="84" t="s">
        <v>61</v>
      </c>
      <c r="I136" s="83" t="s">
        <v>259</v>
      </c>
    </row>
    <row r="137" spans="1:9" s="28" customFormat="1" ht="21.6" customHeight="1" x14ac:dyDescent="0.3">
      <c r="A137" s="81">
        <v>46086</v>
      </c>
      <c r="B137" s="82" t="s">
        <v>114</v>
      </c>
      <c r="C137" s="82" t="s">
        <v>260</v>
      </c>
      <c r="D137" s="82">
        <v>35</v>
      </c>
      <c r="E137" s="916" t="s">
        <v>261</v>
      </c>
      <c r="F137" s="916"/>
      <c r="G137" s="82" t="s">
        <v>120</v>
      </c>
      <c r="H137" s="85" t="s">
        <v>120</v>
      </c>
      <c r="I137" s="83"/>
    </row>
    <row r="138" spans="1:9" s="28" customFormat="1" ht="21.6" customHeight="1" x14ac:dyDescent="0.3">
      <c r="A138" s="81">
        <v>46085</v>
      </c>
      <c r="B138" s="82" t="s">
        <v>262</v>
      </c>
      <c r="C138" s="82" t="s">
        <v>63</v>
      </c>
      <c r="D138" s="82" t="s">
        <v>263</v>
      </c>
      <c r="E138" s="916" t="s">
        <v>264</v>
      </c>
      <c r="F138" s="916"/>
      <c r="G138" s="82" t="s">
        <v>128</v>
      </c>
      <c r="H138" s="82" t="s">
        <v>128</v>
      </c>
      <c r="I138" s="83"/>
    </row>
    <row r="139" spans="1:9" s="28" customFormat="1" ht="21.6" customHeight="1" x14ac:dyDescent="0.3">
      <c r="A139" s="81">
        <v>46085</v>
      </c>
      <c r="B139" s="82" t="s">
        <v>265</v>
      </c>
      <c r="C139" s="82" t="s">
        <v>63</v>
      </c>
      <c r="D139" s="82">
        <v>14</v>
      </c>
      <c r="E139" s="916" t="s">
        <v>266</v>
      </c>
      <c r="F139" s="916"/>
      <c r="G139" s="82" t="s">
        <v>267</v>
      </c>
      <c r="H139" s="82" t="s">
        <v>268</v>
      </c>
      <c r="I139" s="83"/>
    </row>
    <row r="140" spans="1:9" s="28" customFormat="1" ht="21.6" customHeight="1" x14ac:dyDescent="0.3">
      <c r="A140" s="81">
        <v>46085</v>
      </c>
      <c r="B140" s="82" t="s">
        <v>269</v>
      </c>
      <c r="C140" s="82" t="s">
        <v>270</v>
      </c>
      <c r="D140" s="82">
        <v>40</v>
      </c>
      <c r="E140" s="916" t="s">
        <v>271</v>
      </c>
      <c r="F140" s="916"/>
      <c r="G140" s="82" t="s">
        <v>159</v>
      </c>
      <c r="H140" s="82" t="s">
        <v>272</v>
      </c>
      <c r="I140" s="83"/>
    </row>
    <row r="141" spans="1:9" s="28" customFormat="1" ht="21.6" customHeight="1" x14ac:dyDescent="0.3">
      <c r="A141" s="81">
        <v>46085</v>
      </c>
      <c r="B141" s="82" t="s">
        <v>221</v>
      </c>
      <c r="C141" s="82" t="s">
        <v>273</v>
      </c>
      <c r="D141" s="82">
        <v>80</v>
      </c>
      <c r="E141" s="916" t="s">
        <v>274</v>
      </c>
      <c r="F141" s="916"/>
      <c r="G141" s="82" t="s">
        <v>275</v>
      </c>
      <c r="H141" s="86" t="s">
        <v>102</v>
      </c>
      <c r="I141" s="83"/>
    </row>
    <row r="142" spans="1:9" s="28" customFormat="1" ht="21.6" customHeight="1" thickBot="1" x14ac:dyDescent="0.35">
      <c r="A142" s="88">
        <v>46084</v>
      </c>
      <c r="B142" s="89" t="s">
        <v>276</v>
      </c>
      <c r="C142" s="89" t="s">
        <v>63</v>
      </c>
      <c r="D142" s="89">
        <v>25</v>
      </c>
      <c r="E142" s="913" t="s">
        <v>277</v>
      </c>
      <c r="F142" s="913"/>
      <c r="G142" s="89" t="s">
        <v>278</v>
      </c>
      <c r="H142" s="89" t="s">
        <v>279</v>
      </c>
      <c r="I142" s="90"/>
    </row>
    <row r="143" spans="1:9" s="28" customFormat="1" ht="21.6" customHeight="1" thickTop="1" x14ac:dyDescent="0.3">
      <c r="A143" s="91">
        <v>46078</v>
      </c>
      <c r="B143" s="92" t="s">
        <v>280</v>
      </c>
      <c r="C143" s="92" t="s">
        <v>184</v>
      </c>
      <c r="D143" s="92">
        <v>40</v>
      </c>
      <c r="E143" s="914" t="s">
        <v>172</v>
      </c>
      <c r="F143" s="915"/>
      <c r="G143" s="92"/>
      <c r="H143" s="92"/>
      <c r="I143" s="93"/>
    </row>
    <row r="144" spans="1:9" s="28" customFormat="1" ht="21.6" customHeight="1" x14ac:dyDescent="0.3">
      <c r="A144" s="94">
        <v>46078</v>
      </c>
      <c r="B144" s="95" t="s">
        <v>281</v>
      </c>
      <c r="C144" s="95" t="s">
        <v>282</v>
      </c>
      <c r="D144" s="95">
        <v>25</v>
      </c>
      <c r="E144" s="909" t="s">
        <v>283</v>
      </c>
      <c r="F144" s="910"/>
      <c r="G144" s="95" t="s">
        <v>102</v>
      </c>
      <c r="H144" s="95" t="s">
        <v>87</v>
      </c>
      <c r="I144" s="96"/>
    </row>
    <row r="145" spans="1:9" s="28" customFormat="1" ht="21.6" customHeight="1" x14ac:dyDescent="0.3">
      <c r="A145" s="94">
        <v>46078</v>
      </c>
      <c r="B145" s="95" t="s">
        <v>284</v>
      </c>
      <c r="C145" s="95" t="s">
        <v>285</v>
      </c>
      <c r="D145" s="95">
        <v>50</v>
      </c>
      <c r="E145" s="909" t="s">
        <v>210</v>
      </c>
      <c r="F145" s="910"/>
      <c r="G145" s="95" t="s">
        <v>286</v>
      </c>
      <c r="H145" s="95"/>
      <c r="I145" s="96"/>
    </row>
    <row r="146" spans="1:9" s="28" customFormat="1" ht="21.6" customHeight="1" x14ac:dyDescent="0.3">
      <c r="A146" s="94">
        <v>46078</v>
      </c>
      <c r="B146" s="95" t="s">
        <v>114</v>
      </c>
      <c r="C146" s="95" t="s">
        <v>287</v>
      </c>
      <c r="D146" s="95">
        <v>45</v>
      </c>
      <c r="E146" s="909" t="s">
        <v>288</v>
      </c>
      <c r="F146" s="910"/>
      <c r="G146" s="95" t="s">
        <v>275</v>
      </c>
      <c r="H146" s="95"/>
      <c r="I146" s="96" t="s">
        <v>289</v>
      </c>
    </row>
    <row r="147" spans="1:9" s="28" customFormat="1" ht="21.6" customHeight="1" x14ac:dyDescent="0.3">
      <c r="A147" s="94">
        <v>46077</v>
      </c>
      <c r="B147" s="95" t="s">
        <v>290</v>
      </c>
      <c r="C147" s="95" t="s">
        <v>291</v>
      </c>
      <c r="D147" s="95">
        <v>35</v>
      </c>
      <c r="E147" s="909" t="s">
        <v>292</v>
      </c>
      <c r="F147" s="910"/>
      <c r="G147" s="95"/>
      <c r="H147" s="95" t="s">
        <v>293</v>
      </c>
      <c r="I147" s="96"/>
    </row>
    <row r="148" spans="1:9" s="28" customFormat="1" ht="21.6" customHeight="1" x14ac:dyDescent="0.3">
      <c r="A148" s="94">
        <v>46073</v>
      </c>
      <c r="B148" s="95" t="s">
        <v>294</v>
      </c>
      <c r="C148" s="95" t="s">
        <v>184</v>
      </c>
      <c r="D148" s="95">
        <v>100</v>
      </c>
      <c r="E148" s="909" t="s">
        <v>295</v>
      </c>
      <c r="F148" s="910"/>
      <c r="G148" s="95"/>
      <c r="H148" s="95"/>
      <c r="I148" s="96"/>
    </row>
    <row r="149" spans="1:9" s="28" customFormat="1" ht="21.6" customHeight="1" x14ac:dyDescent="0.3">
      <c r="A149" s="94">
        <v>46073</v>
      </c>
      <c r="B149" s="95" t="s">
        <v>296</v>
      </c>
      <c r="C149" s="95" t="s">
        <v>184</v>
      </c>
      <c r="D149" s="95">
        <v>80</v>
      </c>
      <c r="E149" s="909" t="s">
        <v>297</v>
      </c>
      <c r="F149" s="910"/>
      <c r="G149" s="95"/>
      <c r="H149" s="95"/>
      <c r="I149" s="96"/>
    </row>
    <row r="150" spans="1:9" s="28" customFormat="1" ht="21.6" customHeight="1" x14ac:dyDescent="0.3">
      <c r="A150" s="94">
        <v>46072</v>
      </c>
      <c r="B150" s="95" t="s">
        <v>298</v>
      </c>
      <c r="C150" s="95" t="s">
        <v>184</v>
      </c>
      <c r="D150" s="95">
        <v>100</v>
      </c>
      <c r="E150" s="909" t="s">
        <v>172</v>
      </c>
      <c r="F150" s="910"/>
      <c r="G150" s="95"/>
      <c r="H150" s="95"/>
      <c r="I150" s="96"/>
    </row>
    <row r="151" spans="1:9" s="28" customFormat="1" ht="21.6" customHeight="1" x14ac:dyDescent="0.3">
      <c r="A151" s="94">
        <v>46066</v>
      </c>
      <c r="B151" s="95" t="s">
        <v>153</v>
      </c>
      <c r="C151" s="95" t="s">
        <v>270</v>
      </c>
      <c r="D151" s="95">
        <v>45</v>
      </c>
      <c r="E151" s="909" t="s">
        <v>299</v>
      </c>
      <c r="F151" s="910"/>
      <c r="G151" s="95"/>
      <c r="H151" s="95"/>
      <c r="I151" s="96"/>
    </row>
    <row r="152" spans="1:9" s="28" customFormat="1" ht="21.6" customHeight="1" x14ac:dyDescent="0.3">
      <c r="A152" s="94">
        <v>46065</v>
      </c>
      <c r="B152" s="95" t="s">
        <v>300</v>
      </c>
      <c r="C152" s="95" t="s">
        <v>301</v>
      </c>
      <c r="D152" s="95">
        <v>21</v>
      </c>
      <c r="E152" s="909" t="s">
        <v>302</v>
      </c>
      <c r="F152" s="910"/>
      <c r="G152" s="95"/>
      <c r="H152" s="95"/>
      <c r="I152" s="96"/>
    </row>
    <row r="153" spans="1:9" s="28" customFormat="1" ht="21.6" customHeight="1" x14ac:dyDescent="0.3">
      <c r="A153" s="94">
        <v>46062</v>
      </c>
      <c r="B153" s="95" t="s">
        <v>303</v>
      </c>
      <c r="C153" s="95" t="s">
        <v>304</v>
      </c>
      <c r="D153" s="95">
        <v>30</v>
      </c>
      <c r="E153" s="909" t="s">
        <v>305</v>
      </c>
      <c r="F153" s="910"/>
      <c r="G153" s="95"/>
      <c r="H153" s="95"/>
      <c r="I153" s="96"/>
    </row>
    <row r="154" spans="1:9" s="28" customFormat="1" ht="21.6" customHeight="1" x14ac:dyDescent="0.3">
      <c r="A154" s="94">
        <v>46062</v>
      </c>
      <c r="B154" s="95" t="s">
        <v>306</v>
      </c>
      <c r="C154" s="95" t="s">
        <v>184</v>
      </c>
      <c r="D154" s="95">
        <v>80</v>
      </c>
      <c r="E154" s="909" t="s">
        <v>307</v>
      </c>
      <c r="F154" s="910"/>
      <c r="G154" s="95"/>
      <c r="H154" s="95"/>
      <c r="I154" s="96"/>
    </row>
    <row r="155" spans="1:9" s="28" customFormat="1" ht="21.6" customHeight="1" x14ac:dyDescent="0.3">
      <c r="A155" s="94">
        <v>46056</v>
      </c>
      <c r="B155" s="95" t="s">
        <v>308</v>
      </c>
      <c r="C155" s="95" t="s">
        <v>309</v>
      </c>
      <c r="D155" s="95">
        <v>55</v>
      </c>
      <c r="E155" s="909" t="s">
        <v>310</v>
      </c>
      <c r="F155" s="910"/>
      <c r="G155" s="95"/>
      <c r="H155" s="95"/>
      <c r="I155" s="96"/>
    </row>
    <row r="156" spans="1:9" s="28" customFormat="1" ht="21.6" customHeight="1" thickBot="1" x14ac:dyDescent="0.35">
      <c r="A156" s="97">
        <v>46055</v>
      </c>
      <c r="B156" s="98" t="s">
        <v>311</v>
      </c>
      <c r="C156" s="98" t="s">
        <v>184</v>
      </c>
      <c r="D156" s="98">
        <v>46</v>
      </c>
      <c r="E156" s="911" t="s">
        <v>312</v>
      </c>
      <c r="F156" s="912"/>
      <c r="G156" s="98"/>
      <c r="H156" s="98"/>
      <c r="I156" s="99"/>
    </row>
    <row r="157" spans="1:9" s="28" customFormat="1" ht="21.6" customHeight="1" thickTop="1" x14ac:dyDescent="0.3">
      <c r="A157" s="100">
        <v>46052</v>
      </c>
      <c r="B157" s="101" t="s">
        <v>313</v>
      </c>
      <c r="C157" s="101" t="s">
        <v>314</v>
      </c>
      <c r="D157" s="101">
        <v>40</v>
      </c>
      <c r="E157" s="854" t="s">
        <v>210</v>
      </c>
      <c r="F157" s="854"/>
      <c r="G157" s="101"/>
      <c r="H157" s="102" t="s">
        <v>61</v>
      </c>
      <c r="I157" s="103"/>
    </row>
    <row r="158" spans="1:9" s="28" customFormat="1" ht="21.6" customHeight="1" x14ac:dyDescent="0.3">
      <c r="A158" s="104">
        <v>46052</v>
      </c>
      <c r="B158" s="105" t="s">
        <v>315</v>
      </c>
      <c r="C158" s="105" t="s">
        <v>184</v>
      </c>
      <c r="D158" s="105">
        <v>30</v>
      </c>
      <c r="E158" s="851" t="s">
        <v>316</v>
      </c>
      <c r="F158" s="851"/>
      <c r="G158" s="105"/>
      <c r="H158" s="105"/>
      <c r="I158" s="106"/>
    </row>
    <row r="159" spans="1:9" s="28" customFormat="1" ht="21.6" customHeight="1" x14ac:dyDescent="0.3">
      <c r="A159" s="104">
        <v>46051</v>
      </c>
      <c r="B159" s="105" t="s">
        <v>317</v>
      </c>
      <c r="C159" s="105" t="s">
        <v>184</v>
      </c>
      <c r="D159" s="105">
        <v>50</v>
      </c>
      <c r="E159" s="851" t="s">
        <v>318</v>
      </c>
      <c r="F159" s="851"/>
      <c r="G159" s="105"/>
      <c r="H159" s="105" t="s">
        <v>170</v>
      </c>
      <c r="I159" s="106"/>
    </row>
    <row r="160" spans="1:9" s="28" customFormat="1" ht="21.6" customHeight="1" x14ac:dyDescent="0.3">
      <c r="A160" s="104">
        <v>45676</v>
      </c>
      <c r="B160" s="105" t="s">
        <v>319</v>
      </c>
      <c r="C160" s="105" t="s">
        <v>184</v>
      </c>
      <c r="D160" s="105">
        <v>50</v>
      </c>
      <c r="E160" s="851" t="s">
        <v>320</v>
      </c>
      <c r="F160" s="851"/>
      <c r="G160" s="105"/>
      <c r="H160" s="84" t="s">
        <v>61</v>
      </c>
      <c r="I160" s="106"/>
    </row>
    <row r="161" spans="1:9" s="28" customFormat="1" ht="21.6" customHeight="1" x14ac:dyDescent="0.3">
      <c r="A161" s="104">
        <v>46041</v>
      </c>
      <c r="B161" s="105" t="s">
        <v>321</v>
      </c>
      <c r="C161" s="105" t="s">
        <v>184</v>
      </c>
      <c r="D161" s="105">
        <v>20</v>
      </c>
      <c r="E161" s="905" t="s">
        <v>322</v>
      </c>
      <c r="F161" s="906"/>
      <c r="G161" s="105"/>
      <c r="H161" s="105" t="s">
        <v>323</v>
      </c>
      <c r="I161" s="106"/>
    </row>
    <row r="162" spans="1:9" s="28" customFormat="1" ht="21.6" customHeight="1" x14ac:dyDescent="0.3">
      <c r="A162" s="104">
        <v>46035</v>
      </c>
      <c r="B162" s="105" t="s">
        <v>324</v>
      </c>
      <c r="C162" s="105" t="s">
        <v>325</v>
      </c>
      <c r="D162" s="105">
        <v>20</v>
      </c>
      <c r="E162" s="851" t="s">
        <v>326</v>
      </c>
      <c r="F162" s="851"/>
      <c r="G162" s="105" t="s">
        <v>87</v>
      </c>
      <c r="H162" s="107" t="s">
        <v>242</v>
      </c>
      <c r="I162" s="106"/>
    </row>
    <row r="163" spans="1:9" s="28" customFormat="1" ht="21.6" customHeight="1" thickBot="1" x14ac:dyDescent="0.35">
      <c r="A163" s="108">
        <v>45664</v>
      </c>
      <c r="B163" s="109" t="s">
        <v>327</v>
      </c>
      <c r="C163" s="109" t="s">
        <v>328</v>
      </c>
      <c r="D163" s="109">
        <v>50</v>
      </c>
      <c r="E163" s="846" t="s">
        <v>329</v>
      </c>
      <c r="F163" s="846"/>
      <c r="G163" s="109" t="s">
        <v>102</v>
      </c>
      <c r="H163" s="110" t="s">
        <v>102</v>
      </c>
      <c r="I163" s="111"/>
    </row>
    <row r="164" spans="1:9" s="28" customFormat="1" ht="21.6" customHeight="1" thickTop="1" x14ac:dyDescent="0.3">
      <c r="A164" s="112">
        <v>46013</v>
      </c>
      <c r="B164" s="113" t="s">
        <v>330</v>
      </c>
      <c r="C164" s="113" t="s">
        <v>331</v>
      </c>
      <c r="D164" s="113">
        <v>70</v>
      </c>
      <c r="E164" s="907" t="s">
        <v>332</v>
      </c>
      <c r="F164" s="908"/>
      <c r="G164" s="113"/>
      <c r="H164" s="113"/>
      <c r="I164" s="114"/>
    </row>
    <row r="165" spans="1:9" s="28" customFormat="1" ht="21.6" customHeight="1" x14ac:dyDescent="0.3">
      <c r="A165" s="115">
        <v>46013</v>
      </c>
      <c r="B165" s="116" t="s">
        <v>333</v>
      </c>
      <c r="C165" s="116" t="s">
        <v>334</v>
      </c>
      <c r="D165" s="116">
        <v>70</v>
      </c>
      <c r="E165" s="899" t="s">
        <v>335</v>
      </c>
      <c r="F165" s="900"/>
      <c r="G165" s="116" t="s">
        <v>87</v>
      </c>
      <c r="H165" s="117" t="s">
        <v>203</v>
      </c>
      <c r="I165" s="118"/>
    </row>
    <row r="166" spans="1:9" s="28" customFormat="1" ht="21.6" customHeight="1" x14ac:dyDescent="0.3">
      <c r="A166" s="115">
        <v>46008</v>
      </c>
      <c r="B166" s="116" t="s">
        <v>336</v>
      </c>
      <c r="C166" s="116" t="s">
        <v>337</v>
      </c>
      <c r="D166" s="116">
        <v>80</v>
      </c>
      <c r="E166" s="899" t="s">
        <v>338</v>
      </c>
      <c r="F166" s="900"/>
      <c r="G166" s="116" t="s">
        <v>160</v>
      </c>
      <c r="H166" s="117" t="s">
        <v>203</v>
      </c>
      <c r="I166" s="118"/>
    </row>
    <row r="167" spans="1:9" s="28" customFormat="1" ht="21.6" customHeight="1" x14ac:dyDescent="0.3">
      <c r="A167" s="115">
        <v>46007</v>
      </c>
      <c r="B167" s="116" t="s">
        <v>339</v>
      </c>
      <c r="C167" s="116" t="s">
        <v>184</v>
      </c>
      <c r="D167" s="116">
        <v>200</v>
      </c>
      <c r="E167" s="903" t="s">
        <v>340</v>
      </c>
      <c r="F167" s="904"/>
      <c r="G167" s="116" t="s">
        <v>341</v>
      </c>
      <c r="H167" s="50" t="s">
        <v>342</v>
      </c>
      <c r="I167" s="118"/>
    </row>
    <row r="168" spans="1:9" s="28" customFormat="1" ht="21.6" customHeight="1" x14ac:dyDescent="0.3">
      <c r="A168" s="115">
        <v>46007</v>
      </c>
      <c r="B168" s="53" t="s">
        <v>336</v>
      </c>
      <c r="C168" s="53" t="s">
        <v>343</v>
      </c>
      <c r="D168" s="53">
        <v>60</v>
      </c>
      <c r="E168" s="899" t="s">
        <v>344</v>
      </c>
      <c r="F168" s="900"/>
      <c r="G168" s="53"/>
      <c r="H168" s="117" t="s">
        <v>203</v>
      </c>
      <c r="I168" s="119"/>
    </row>
    <row r="169" spans="1:9" s="28" customFormat="1" ht="21.6" customHeight="1" x14ac:dyDescent="0.3">
      <c r="A169" s="120">
        <v>46006</v>
      </c>
      <c r="B169" s="53" t="s">
        <v>345</v>
      </c>
      <c r="C169" s="53" t="s">
        <v>346</v>
      </c>
      <c r="D169" s="53">
        <v>50</v>
      </c>
      <c r="E169" s="899" t="s">
        <v>347</v>
      </c>
      <c r="F169" s="900"/>
      <c r="G169" s="53" t="s">
        <v>242</v>
      </c>
      <c r="H169" s="53"/>
      <c r="I169" s="119"/>
    </row>
    <row r="170" spans="1:9" s="28" customFormat="1" ht="21.6" customHeight="1" x14ac:dyDescent="0.3">
      <c r="A170" s="120">
        <v>46006</v>
      </c>
      <c r="B170" s="121" t="s">
        <v>348</v>
      </c>
      <c r="C170" s="121" t="s">
        <v>349</v>
      </c>
      <c r="D170" s="53">
        <v>43</v>
      </c>
      <c r="E170" s="899" t="s">
        <v>350</v>
      </c>
      <c r="F170" s="900"/>
      <c r="G170" s="53" t="s">
        <v>160</v>
      </c>
      <c r="H170" s="53"/>
      <c r="I170" s="119"/>
    </row>
    <row r="171" spans="1:9" s="28" customFormat="1" ht="21.6" customHeight="1" x14ac:dyDescent="0.3">
      <c r="A171" s="120">
        <v>46006</v>
      </c>
      <c r="B171" s="53" t="s">
        <v>351</v>
      </c>
      <c r="C171" s="53" t="s">
        <v>184</v>
      </c>
      <c r="D171" s="53">
        <v>70</v>
      </c>
      <c r="E171" s="899" t="s">
        <v>352</v>
      </c>
      <c r="F171" s="900"/>
      <c r="G171" s="53" t="s">
        <v>203</v>
      </c>
      <c r="H171" s="53"/>
      <c r="I171" s="119"/>
    </row>
    <row r="172" spans="1:9" s="28" customFormat="1" ht="21.6" customHeight="1" x14ac:dyDescent="0.3">
      <c r="A172" s="120">
        <v>46005</v>
      </c>
      <c r="B172" s="53" t="s">
        <v>353</v>
      </c>
      <c r="C172" s="53" t="s">
        <v>354</v>
      </c>
      <c r="D172" s="53">
        <v>50</v>
      </c>
      <c r="E172" s="899" t="s">
        <v>355</v>
      </c>
      <c r="F172" s="900"/>
      <c r="G172" s="53"/>
      <c r="H172" s="50" t="s">
        <v>74</v>
      </c>
      <c r="I172" s="119"/>
    </row>
    <row r="173" spans="1:9" s="28" customFormat="1" ht="21.6" customHeight="1" x14ac:dyDescent="0.3">
      <c r="A173" s="122">
        <v>46003</v>
      </c>
      <c r="B173" s="121" t="s">
        <v>356</v>
      </c>
      <c r="C173" s="121" t="s">
        <v>357</v>
      </c>
      <c r="D173" s="121">
        <v>250</v>
      </c>
      <c r="E173" s="899" t="s">
        <v>358</v>
      </c>
      <c r="F173" s="900"/>
      <c r="G173" s="53" t="s">
        <v>341</v>
      </c>
      <c r="H173" s="50" t="s">
        <v>359</v>
      </c>
      <c r="I173" s="123"/>
    </row>
    <row r="174" spans="1:9" s="28" customFormat="1" ht="21.6" customHeight="1" x14ac:dyDescent="0.3">
      <c r="A174" s="122">
        <v>46002</v>
      </c>
      <c r="B174" s="121" t="s">
        <v>348</v>
      </c>
      <c r="C174" s="121" t="s">
        <v>360</v>
      </c>
      <c r="D174" s="121">
        <v>30</v>
      </c>
      <c r="E174" s="899" t="s">
        <v>361</v>
      </c>
      <c r="F174" s="900"/>
      <c r="G174" s="53" t="s">
        <v>87</v>
      </c>
      <c r="H174" s="121"/>
      <c r="I174" s="123"/>
    </row>
    <row r="175" spans="1:9" s="28" customFormat="1" ht="21.6" customHeight="1" x14ac:dyDescent="0.3">
      <c r="A175" s="122">
        <v>46000</v>
      </c>
      <c r="B175" s="121" t="s">
        <v>362</v>
      </c>
      <c r="C175" s="121" t="s">
        <v>184</v>
      </c>
      <c r="D175" s="121">
        <v>80</v>
      </c>
      <c r="E175" s="899" t="s">
        <v>363</v>
      </c>
      <c r="F175" s="900"/>
      <c r="G175" s="53" t="s">
        <v>203</v>
      </c>
      <c r="H175" s="121"/>
      <c r="I175" s="123"/>
    </row>
    <row r="176" spans="1:9" s="28" customFormat="1" ht="21.6" customHeight="1" x14ac:dyDescent="0.3">
      <c r="A176" s="120">
        <v>45999</v>
      </c>
      <c r="B176" s="53" t="s">
        <v>364</v>
      </c>
      <c r="C176" s="53" t="s">
        <v>184</v>
      </c>
      <c r="D176" s="53">
        <v>127</v>
      </c>
      <c r="E176" s="899" t="s">
        <v>365</v>
      </c>
      <c r="F176" s="900"/>
      <c r="G176" s="53"/>
      <c r="H176" s="53"/>
      <c r="I176" s="119" t="s">
        <v>366</v>
      </c>
    </row>
    <row r="177" spans="1:9" s="28" customFormat="1" ht="21.6" customHeight="1" x14ac:dyDescent="0.3">
      <c r="A177" s="122">
        <v>45996</v>
      </c>
      <c r="B177" s="121" t="s">
        <v>367</v>
      </c>
      <c r="C177" s="121" t="s">
        <v>368</v>
      </c>
      <c r="D177" s="121">
        <v>30</v>
      </c>
      <c r="E177" s="899" t="s">
        <v>369</v>
      </c>
      <c r="F177" s="900"/>
      <c r="G177" s="121" t="s">
        <v>87</v>
      </c>
      <c r="H177" s="121"/>
      <c r="I177" s="123"/>
    </row>
    <row r="178" spans="1:9" s="28" customFormat="1" ht="21.6" customHeight="1" x14ac:dyDescent="0.3">
      <c r="A178" s="122">
        <v>45995</v>
      </c>
      <c r="B178" s="121" t="s">
        <v>370</v>
      </c>
      <c r="C178" s="121" t="s">
        <v>371</v>
      </c>
      <c r="D178" s="121" t="s">
        <v>372</v>
      </c>
      <c r="E178" s="899" t="s">
        <v>373</v>
      </c>
      <c r="F178" s="900"/>
      <c r="G178" s="121" t="s">
        <v>74</v>
      </c>
      <c r="H178" s="121"/>
      <c r="I178" s="123"/>
    </row>
    <row r="179" spans="1:9" s="28" customFormat="1" ht="21.6" customHeight="1" x14ac:dyDescent="0.3">
      <c r="A179" s="122">
        <v>45995</v>
      </c>
      <c r="B179" s="121" t="s">
        <v>374</v>
      </c>
      <c r="C179" s="121" t="s">
        <v>184</v>
      </c>
      <c r="D179" s="121">
        <v>123</v>
      </c>
      <c r="E179" s="899" t="s">
        <v>90</v>
      </c>
      <c r="F179" s="900"/>
      <c r="G179" s="121" t="s">
        <v>102</v>
      </c>
      <c r="H179" s="121"/>
      <c r="I179" s="123"/>
    </row>
    <row r="180" spans="1:9" s="28" customFormat="1" ht="21.6" customHeight="1" thickBot="1" x14ac:dyDescent="0.35">
      <c r="A180" s="124">
        <v>45995</v>
      </c>
      <c r="B180" s="125" t="s">
        <v>375</v>
      </c>
      <c r="C180" s="125" t="s">
        <v>184</v>
      </c>
      <c r="D180" s="125">
        <v>90</v>
      </c>
      <c r="E180" s="901" t="s">
        <v>376</v>
      </c>
      <c r="F180" s="902"/>
      <c r="G180" s="125" t="s">
        <v>87</v>
      </c>
      <c r="H180" s="125"/>
      <c r="I180" s="126"/>
    </row>
    <row r="181" spans="1:9" s="28" customFormat="1" ht="21.6" customHeight="1" thickTop="1" x14ac:dyDescent="0.3">
      <c r="A181" s="127">
        <v>45989</v>
      </c>
      <c r="B181" s="128" t="s">
        <v>377</v>
      </c>
      <c r="C181" s="128" t="s">
        <v>184</v>
      </c>
      <c r="D181" s="128">
        <v>20</v>
      </c>
      <c r="E181" s="832" t="s">
        <v>378</v>
      </c>
      <c r="F181" s="833"/>
      <c r="G181" s="128"/>
      <c r="H181" s="128" t="s">
        <v>379</v>
      </c>
      <c r="I181" s="129"/>
    </row>
    <row r="182" spans="1:9" s="28" customFormat="1" ht="21.6" customHeight="1" x14ac:dyDescent="0.3">
      <c r="A182" s="130">
        <v>45988</v>
      </c>
      <c r="B182" s="131" t="s">
        <v>85</v>
      </c>
      <c r="C182" s="131" t="s">
        <v>380</v>
      </c>
      <c r="D182" s="131">
        <v>400</v>
      </c>
      <c r="E182" s="828" t="s">
        <v>86</v>
      </c>
      <c r="F182" s="829"/>
      <c r="G182" s="131" t="s">
        <v>102</v>
      </c>
      <c r="H182" s="132" t="s">
        <v>102</v>
      </c>
      <c r="I182" s="133"/>
    </row>
    <row r="183" spans="1:9" s="28" customFormat="1" ht="21.6" customHeight="1" x14ac:dyDescent="0.3">
      <c r="A183" s="134">
        <v>45988</v>
      </c>
      <c r="B183" s="131" t="s">
        <v>381</v>
      </c>
      <c r="C183" s="131" t="s">
        <v>184</v>
      </c>
      <c r="D183" s="131">
        <v>20</v>
      </c>
      <c r="E183" s="828" t="s">
        <v>382</v>
      </c>
      <c r="F183" s="829"/>
      <c r="G183" s="131" t="s">
        <v>383</v>
      </c>
      <c r="H183" s="131"/>
      <c r="I183" s="133"/>
    </row>
    <row r="184" spans="1:9" s="28" customFormat="1" ht="21.6" customHeight="1" x14ac:dyDescent="0.3">
      <c r="A184" s="134">
        <v>45988</v>
      </c>
      <c r="B184" s="135" t="s">
        <v>370</v>
      </c>
      <c r="C184" s="135" t="s">
        <v>384</v>
      </c>
      <c r="D184" s="135">
        <v>60</v>
      </c>
      <c r="E184" s="828" t="s">
        <v>385</v>
      </c>
      <c r="F184" s="829"/>
      <c r="G184" s="135" t="s">
        <v>242</v>
      </c>
      <c r="H184" s="135"/>
      <c r="I184" s="136"/>
    </row>
    <row r="185" spans="1:9" s="28" customFormat="1" ht="21.6" customHeight="1" x14ac:dyDescent="0.3">
      <c r="A185" s="134">
        <v>45988</v>
      </c>
      <c r="B185" s="135" t="s">
        <v>386</v>
      </c>
      <c r="C185" s="135" t="s">
        <v>387</v>
      </c>
      <c r="D185" s="135">
        <v>150</v>
      </c>
      <c r="E185" s="828" t="s">
        <v>388</v>
      </c>
      <c r="F185" s="829"/>
      <c r="G185" s="135" t="s">
        <v>203</v>
      </c>
      <c r="H185" s="52" t="s">
        <v>87</v>
      </c>
      <c r="I185" s="136"/>
    </row>
    <row r="186" spans="1:9" s="28" customFormat="1" ht="21.6" customHeight="1" x14ac:dyDescent="0.3">
      <c r="A186" s="134">
        <v>45988</v>
      </c>
      <c r="B186" s="135" t="s">
        <v>389</v>
      </c>
      <c r="C186" s="135" t="s">
        <v>390</v>
      </c>
      <c r="D186" s="135">
        <v>100</v>
      </c>
      <c r="E186" s="828" t="s">
        <v>391</v>
      </c>
      <c r="F186" s="829"/>
      <c r="G186" s="135" t="s">
        <v>61</v>
      </c>
      <c r="H186" s="135"/>
      <c r="I186" s="136" t="s">
        <v>392</v>
      </c>
    </row>
    <row r="187" spans="1:9" s="28" customFormat="1" ht="21.6" customHeight="1" x14ac:dyDescent="0.3">
      <c r="A187" s="134">
        <v>45982</v>
      </c>
      <c r="B187" s="135" t="s">
        <v>393</v>
      </c>
      <c r="C187" s="135" t="s">
        <v>394</v>
      </c>
      <c r="D187" s="135">
        <v>60</v>
      </c>
      <c r="E187" s="828" t="s">
        <v>395</v>
      </c>
      <c r="F187" s="829"/>
      <c r="G187" s="135" t="s">
        <v>396</v>
      </c>
      <c r="H187" s="135"/>
      <c r="I187" s="136"/>
    </row>
    <row r="188" spans="1:9" s="28" customFormat="1" ht="21.6" customHeight="1" x14ac:dyDescent="0.3">
      <c r="A188" s="134">
        <v>45981</v>
      </c>
      <c r="B188" s="135" t="s">
        <v>397</v>
      </c>
      <c r="C188" s="135" t="s">
        <v>398</v>
      </c>
      <c r="D188" s="135">
        <v>20</v>
      </c>
      <c r="E188" s="828" t="s">
        <v>399</v>
      </c>
      <c r="F188" s="829"/>
      <c r="G188" s="135" t="s">
        <v>102</v>
      </c>
      <c r="H188" s="135"/>
      <c r="I188" s="136"/>
    </row>
    <row r="189" spans="1:9" s="28" customFormat="1" ht="21.6" customHeight="1" x14ac:dyDescent="0.3">
      <c r="A189" s="134">
        <v>45980</v>
      </c>
      <c r="B189" s="135" t="s">
        <v>194</v>
      </c>
      <c r="C189" s="135" t="s">
        <v>184</v>
      </c>
      <c r="D189" s="135">
        <v>80</v>
      </c>
      <c r="E189" s="828" t="s">
        <v>400</v>
      </c>
      <c r="F189" s="829"/>
      <c r="G189" s="135" t="s">
        <v>167</v>
      </c>
      <c r="H189" s="52" t="s">
        <v>87</v>
      </c>
      <c r="I189" s="136"/>
    </row>
    <row r="190" spans="1:9" s="28" customFormat="1" ht="21.6" customHeight="1" x14ac:dyDescent="0.3">
      <c r="A190" s="134">
        <v>45979</v>
      </c>
      <c r="B190" s="135" t="s">
        <v>401</v>
      </c>
      <c r="C190" s="135" t="s">
        <v>184</v>
      </c>
      <c r="D190" s="135">
        <v>15</v>
      </c>
      <c r="E190" s="828" t="s">
        <v>402</v>
      </c>
      <c r="F190" s="829"/>
      <c r="G190" s="135"/>
      <c r="H190" s="117" t="s">
        <v>203</v>
      </c>
      <c r="I190" s="136"/>
    </row>
    <row r="191" spans="1:9" s="28" customFormat="1" ht="21.6" customHeight="1" x14ac:dyDescent="0.3">
      <c r="A191" s="134">
        <v>45979</v>
      </c>
      <c r="B191" s="135" t="s">
        <v>403</v>
      </c>
      <c r="C191" s="135" t="s">
        <v>404</v>
      </c>
      <c r="D191" s="135">
        <v>40</v>
      </c>
      <c r="E191" s="828" t="s">
        <v>405</v>
      </c>
      <c r="F191" s="829"/>
      <c r="G191" s="135" t="s">
        <v>406</v>
      </c>
      <c r="H191" s="135"/>
      <c r="I191" s="136"/>
    </row>
    <row r="192" spans="1:9" s="28" customFormat="1" ht="21.6" customHeight="1" x14ac:dyDescent="0.3">
      <c r="A192" s="134">
        <v>45978</v>
      </c>
      <c r="B192" s="135" t="s">
        <v>407</v>
      </c>
      <c r="C192" s="135" t="s">
        <v>408</v>
      </c>
      <c r="D192" s="135">
        <v>50</v>
      </c>
      <c r="E192" s="828" t="s">
        <v>409</v>
      </c>
      <c r="F192" s="829"/>
      <c r="G192" s="135" t="s">
        <v>61</v>
      </c>
      <c r="H192" s="117" t="s">
        <v>203</v>
      </c>
      <c r="I192" s="136"/>
    </row>
    <row r="193" spans="1:9" s="28" customFormat="1" ht="21.6" customHeight="1" x14ac:dyDescent="0.3">
      <c r="A193" s="134">
        <v>45975</v>
      </c>
      <c r="B193" s="135" t="s">
        <v>149</v>
      </c>
      <c r="C193" s="135" t="s">
        <v>410</v>
      </c>
      <c r="D193" s="135">
        <v>50</v>
      </c>
      <c r="E193" s="828" t="s">
        <v>411</v>
      </c>
      <c r="F193" s="829"/>
      <c r="G193" s="135"/>
      <c r="H193" s="64" t="s">
        <v>102</v>
      </c>
      <c r="I193" s="136"/>
    </row>
    <row r="194" spans="1:9" s="28" customFormat="1" ht="21.6" customHeight="1" x14ac:dyDescent="0.3">
      <c r="A194" s="134">
        <v>45974</v>
      </c>
      <c r="B194" s="135" t="s">
        <v>393</v>
      </c>
      <c r="C194" s="135" t="s">
        <v>412</v>
      </c>
      <c r="D194" s="135">
        <v>70</v>
      </c>
      <c r="E194" s="828" t="s">
        <v>413</v>
      </c>
      <c r="F194" s="829"/>
      <c r="G194" s="135"/>
      <c r="H194" s="117" t="s">
        <v>203</v>
      </c>
      <c r="I194" s="136"/>
    </row>
    <row r="195" spans="1:9" s="28" customFormat="1" ht="21.6" customHeight="1" x14ac:dyDescent="0.3">
      <c r="A195" s="134">
        <v>45971</v>
      </c>
      <c r="B195" s="135" t="s">
        <v>414</v>
      </c>
      <c r="C195" s="135" t="s">
        <v>184</v>
      </c>
      <c r="D195" s="135">
        <v>15</v>
      </c>
      <c r="E195" s="828" t="s">
        <v>415</v>
      </c>
      <c r="F195" s="829"/>
      <c r="G195" s="135"/>
      <c r="H195" s="135" t="s">
        <v>416</v>
      </c>
      <c r="I195" s="136"/>
    </row>
    <row r="196" spans="1:9" s="28" customFormat="1" ht="21.6" customHeight="1" x14ac:dyDescent="0.3">
      <c r="A196" s="134">
        <v>45971</v>
      </c>
      <c r="B196" s="135" t="s">
        <v>417</v>
      </c>
      <c r="C196" s="135" t="s">
        <v>418</v>
      </c>
      <c r="D196" s="135">
        <v>230</v>
      </c>
      <c r="E196" s="828" t="s">
        <v>419</v>
      </c>
      <c r="F196" s="829"/>
      <c r="G196" s="135" t="s">
        <v>61</v>
      </c>
      <c r="H196" s="84" t="s">
        <v>61</v>
      </c>
      <c r="I196" s="136"/>
    </row>
    <row r="197" spans="1:9" s="28" customFormat="1" ht="21.6" customHeight="1" x14ac:dyDescent="0.3">
      <c r="A197" s="134">
        <v>45968</v>
      </c>
      <c r="B197" s="135" t="s">
        <v>420</v>
      </c>
      <c r="C197" s="135" t="s">
        <v>421</v>
      </c>
      <c r="D197" s="135">
        <v>53</v>
      </c>
      <c r="E197" s="828" t="s">
        <v>422</v>
      </c>
      <c r="F197" s="829"/>
      <c r="G197" s="135"/>
      <c r="H197" s="117" t="s">
        <v>203</v>
      </c>
      <c r="I197" s="136"/>
    </row>
    <row r="198" spans="1:9" s="28" customFormat="1" ht="21.6" customHeight="1" thickBot="1" x14ac:dyDescent="0.35">
      <c r="A198" s="137">
        <v>45967</v>
      </c>
      <c r="B198" s="138" t="s">
        <v>423</v>
      </c>
      <c r="C198" s="138" t="s">
        <v>424</v>
      </c>
      <c r="D198" s="138">
        <v>100</v>
      </c>
      <c r="E198" s="824" t="s">
        <v>425</v>
      </c>
      <c r="F198" s="825"/>
      <c r="G198" s="138"/>
      <c r="H198" s="139" t="s">
        <v>203</v>
      </c>
      <c r="I198" s="140"/>
    </row>
    <row r="199" spans="1:9" s="28" customFormat="1" ht="21.6" customHeight="1" thickTop="1" x14ac:dyDescent="0.3">
      <c r="A199" s="141">
        <v>45959</v>
      </c>
      <c r="B199" s="142" t="s">
        <v>426</v>
      </c>
      <c r="C199" s="142" t="s">
        <v>63</v>
      </c>
      <c r="D199" s="142">
        <v>140</v>
      </c>
      <c r="E199" s="881" t="s">
        <v>427</v>
      </c>
      <c r="F199" s="882"/>
      <c r="G199" s="142" t="s">
        <v>87</v>
      </c>
      <c r="H199" s="143" t="s">
        <v>87</v>
      </c>
      <c r="I199" s="144"/>
    </row>
    <row r="200" spans="1:9" s="28" customFormat="1" ht="21.6" customHeight="1" x14ac:dyDescent="0.3">
      <c r="A200" s="145">
        <v>45958</v>
      </c>
      <c r="B200" s="146" t="s">
        <v>428</v>
      </c>
      <c r="C200" s="146" t="s">
        <v>184</v>
      </c>
      <c r="D200" s="146">
        <v>15</v>
      </c>
      <c r="E200" s="883" t="s">
        <v>429</v>
      </c>
      <c r="F200" s="884"/>
      <c r="G200" s="146" t="s">
        <v>430</v>
      </c>
      <c r="H200" s="146" t="s">
        <v>431</v>
      </c>
      <c r="I200" s="147"/>
    </row>
    <row r="201" spans="1:9" s="28" customFormat="1" ht="21.6" customHeight="1" x14ac:dyDescent="0.3">
      <c r="A201" s="148">
        <v>45957</v>
      </c>
      <c r="B201" s="149" t="s">
        <v>432</v>
      </c>
      <c r="C201" s="149" t="s">
        <v>354</v>
      </c>
      <c r="D201" s="149">
        <v>200</v>
      </c>
      <c r="E201" s="883" t="s">
        <v>433</v>
      </c>
      <c r="F201" s="884"/>
      <c r="G201" s="149" t="s">
        <v>434</v>
      </c>
      <c r="H201" s="149" t="s">
        <v>434</v>
      </c>
      <c r="I201" s="150"/>
    </row>
    <row r="202" spans="1:9" s="28" customFormat="1" ht="21.6" customHeight="1" x14ac:dyDescent="0.3">
      <c r="A202" s="148">
        <v>45947</v>
      </c>
      <c r="B202" s="149" t="s">
        <v>435</v>
      </c>
      <c r="C202" s="149" t="s">
        <v>436</v>
      </c>
      <c r="D202" s="149">
        <v>40</v>
      </c>
      <c r="E202" s="883" t="s">
        <v>437</v>
      </c>
      <c r="F202" s="884"/>
      <c r="G202" s="149"/>
      <c r="H202" s="149"/>
      <c r="I202" s="150"/>
    </row>
    <row r="203" spans="1:9" s="28" customFormat="1" ht="21.6" customHeight="1" x14ac:dyDescent="0.3">
      <c r="A203" s="148">
        <v>45932</v>
      </c>
      <c r="B203" s="149" t="s">
        <v>438</v>
      </c>
      <c r="C203" s="149" t="s">
        <v>439</v>
      </c>
      <c r="D203" s="149">
        <v>30</v>
      </c>
      <c r="E203" s="894" t="s">
        <v>440</v>
      </c>
      <c r="F203" s="895"/>
      <c r="G203" s="149"/>
      <c r="H203" s="84" t="s">
        <v>61</v>
      </c>
      <c r="I203" s="150"/>
    </row>
    <row r="204" spans="1:9" s="28" customFormat="1" ht="21.6" customHeight="1" x14ac:dyDescent="0.3">
      <c r="A204" s="148">
        <v>45931</v>
      </c>
      <c r="B204" s="149" t="s">
        <v>95</v>
      </c>
      <c r="C204" s="149" t="s">
        <v>441</v>
      </c>
      <c r="D204" s="149">
        <v>70</v>
      </c>
      <c r="E204" s="883" t="s">
        <v>442</v>
      </c>
      <c r="F204" s="884"/>
      <c r="G204" s="149" t="s">
        <v>443</v>
      </c>
      <c r="H204" s="149"/>
      <c r="I204" s="150"/>
    </row>
    <row r="205" spans="1:9" s="28" customFormat="1" ht="21.6" customHeight="1" thickBot="1" x14ac:dyDescent="0.35">
      <c r="A205" s="151">
        <v>45931</v>
      </c>
      <c r="B205" s="152" t="s">
        <v>444</v>
      </c>
      <c r="C205" s="152" t="s">
        <v>445</v>
      </c>
      <c r="D205" s="152">
        <v>50</v>
      </c>
      <c r="E205" s="896" t="s">
        <v>446</v>
      </c>
      <c r="F205" s="897"/>
      <c r="G205" s="152" t="s">
        <v>447</v>
      </c>
      <c r="H205" s="75" t="s">
        <v>74</v>
      </c>
      <c r="I205" s="153"/>
    </row>
    <row r="206" spans="1:9" s="28" customFormat="1" ht="21.6" customHeight="1" thickTop="1" x14ac:dyDescent="0.3">
      <c r="A206" s="154">
        <v>45930</v>
      </c>
      <c r="B206" s="155" t="s">
        <v>448</v>
      </c>
      <c r="C206" s="155" t="s">
        <v>184</v>
      </c>
      <c r="D206" s="155">
        <v>30</v>
      </c>
      <c r="E206" s="898" t="s">
        <v>449</v>
      </c>
      <c r="F206" s="898"/>
      <c r="G206" s="155" t="s">
        <v>450</v>
      </c>
      <c r="H206" s="155" t="s">
        <v>451</v>
      </c>
      <c r="I206" s="156"/>
    </row>
    <row r="207" spans="1:9" s="28" customFormat="1" ht="21.6" customHeight="1" x14ac:dyDescent="0.3">
      <c r="A207" s="157">
        <v>45918</v>
      </c>
      <c r="B207" s="158" t="s">
        <v>452</v>
      </c>
      <c r="C207" s="158" t="s">
        <v>453</v>
      </c>
      <c r="D207" s="158">
        <v>100</v>
      </c>
      <c r="E207" s="893" t="s">
        <v>454</v>
      </c>
      <c r="F207" s="893"/>
      <c r="G207" s="158"/>
      <c r="H207" s="158" t="s">
        <v>74</v>
      </c>
      <c r="I207" s="159"/>
    </row>
    <row r="208" spans="1:9" s="28" customFormat="1" ht="21.6" customHeight="1" x14ac:dyDescent="0.3">
      <c r="A208" s="157">
        <v>45919</v>
      </c>
      <c r="B208" s="158" t="s">
        <v>455</v>
      </c>
      <c r="C208" s="158" t="s">
        <v>63</v>
      </c>
      <c r="D208" s="158">
        <v>50</v>
      </c>
      <c r="E208" s="893" t="s">
        <v>456</v>
      </c>
      <c r="F208" s="893"/>
      <c r="G208" s="158" t="s">
        <v>94</v>
      </c>
      <c r="H208" s="158" t="s">
        <v>87</v>
      </c>
      <c r="I208" s="159"/>
    </row>
    <row r="209" spans="1:9" s="28" customFormat="1" ht="21.6" customHeight="1" x14ac:dyDescent="0.3">
      <c r="A209" s="157">
        <v>45924</v>
      </c>
      <c r="B209" s="158" t="s">
        <v>457</v>
      </c>
      <c r="C209" s="158" t="s">
        <v>184</v>
      </c>
      <c r="D209" s="158">
        <v>100</v>
      </c>
      <c r="E209" s="887" t="s">
        <v>458</v>
      </c>
      <c r="F209" s="888"/>
      <c r="G209" s="158" t="s">
        <v>459</v>
      </c>
      <c r="H209" s="158" t="s">
        <v>74</v>
      </c>
      <c r="I209" s="160"/>
    </row>
    <row r="210" spans="1:9" s="28" customFormat="1" ht="21.6" customHeight="1" x14ac:dyDescent="0.3">
      <c r="A210" s="157">
        <v>45915</v>
      </c>
      <c r="B210" s="158" t="s">
        <v>460</v>
      </c>
      <c r="C210" s="158" t="s">
        <v>354</v>
      </c>
      <c r="D210" s="158">
        <v>130</v>
      </c>
      <c r="E210" s="887" t="s">
        <v>461</v>
      </c>
      <c r="F210" s="888"/>
      <c r="G210" s="158" t="s">
        <v>462</v>
      </c>
      <c r="H210" s="158" t="s">
        <v>102</v>
      </c>
      <c r="I210" s="161" t="s">
        <v>463</v>
      </c>
    </row>
    <row r="211" spans="1:9" s="28" customFormat="1" ht="21.6" customHeight="1" x14ac:dyDescent="0.3">
      <c r="A211" s="157">
        <v>45908</v>
      </c>
      <c r="B211" s="158" t="s">
        <v>464</v>
      </c>
      <c r="C211" s="158" t="s">
        <v>184</v>
      </c>
      <c r="D211" s="158" t="s">
        <v>465</v>
      </c>
      <c r="E211" s="887" t="s">
        <v>466</v>
      </c>
      <c r="F211" s="888"/>
      <c r="G211" s="158" t="s">
        <v>467</v>
      </c>
      <c r="H211" s="158"/>
      <c r="I211" s="160"/>
    </row>
    <row r="212" spans="1:9" s="28" customFormat="1" ht="21.6" customHeight="1" x14ac:dyDescent="0.3">
      <c r="A212" s="157">
        <v>45904</v>
      </c>
      <c r="B212" s="158" t="s">
        <v>468</v>
      </c>
      <c r="C212" s="158" t="s">
        <v>469</v>
      </c>
      <c r="D212" s="158">
        <v>46</v>
      </c>
      <c r="E212" s="887" t="s">
        <v>470</v>
      </c>
      <c r="F212" s="888"/>
      <c r="G212" s="158" t="s">
        <v>447</v>
      </c>
      <c r="H212" s="158"/>
      <c r="I212" s="160"/>
    </row>
    <row r="213" spans="1:9" s="28" customFormat="1" ht="21.6" customHeight="1" x14ac:dyDescent="0.3">
      <c r="A213" s="157">
        <v>45904</v>
      </c>
      <c r="B213" s="158" t="s">
        <v>95</v>
      </c>
      <c r="C213" s="158" t="s">
        <v>471</v>
      </c>
      <c r="D213" s="158">
        <v>70</v>
      </c>
      <c r="E213" s="887" t="s">
        <v>472</v>
      </c>
      <c r="F213" s="888"/>
      <c r="G213" s="158" t="s">
        <v>102</v>
      </c>
      <c r="H213" s="158"/>
      <c r="I213" s="160"/>
    </row>
    <row r="214" spans="1:9" s="28" customFormat="1" ht="21.6" customHeight="1" x14ac:dyDescent="0.3">
      <c r="A214" s="157">
        <v>45903</v>
      </c>
      <c r="B214" s="158" t="s">
        <v>473</v>
      </c>
      <c r="C214" s="158" t="s">
        <v>474</v>
      </c>
      <c r="D214" s="158">
        <v>10</v>
      </c>
      <c r="E214" s="887" t="s">
        <v>475</v>
      </c>
      <c r="F214" s="888"/>
      <c r="G214" s="158"/>
      <c r="H214" s="158"/>
      <c r="I214" s="160"/>
    </row>
    <row r="215" spans="1:9" s="28" customFormat="1" ht="21.6" customHeight="1" x14ac:dyDescent="0.3">
      <c r="A215" s="157">
        <v>45902</v>
      </c>
      <c r="B215" s="158" t="s">
        <v>58</v>
      </c>
      <c r="C215" s="158" t="s">
        <v>476</v>
      </c>
      <c r="D215" s="158">
        <v>90</v>
      </c>
      <c r="E215" s="887" t="s">
        <v>477</v>
      </c>
      <c r="F215" s="888"/>
      <c r="G215" s="158" t="s">
        <v>61</v>
      </c>
      <c r="H215" s="158"/>
      <c r="I215" s="160"/>
    </row>
    <row r="216" spans="1:9" s="28" customFormat="1" ht="21.6" customHeight="1" thickBot="1" x14ac:dyDescent="0.35">
      <c r="A216" s="162">
        <v>45901</v>
      </c>
      <c r="B216" s="163" t="s">
        <v>478</v>
      </c>
      <c r="C216" s="163" t="s">
        <v>479</v>
      </c>
      <c r="D216" s="163">
        <v>30</v>
      </c>
      <c r="E216" s="889" t="s">
        <v>480</v>
      </c>
      <c r="F216" s="890"/>
      <c r="G216" s="163" t="s">
        <v>481</v>
      </c>
      <c r="H216" s="163"/>
      <c r="I216" s="164"/>
    </row>
    <row r="217" spans="1:9" s="28" customFormat="1" ht="21.6" customHeight="1" thickTop="1" x14ac:dyDescent="0.3">
      <c r="A217" s="165">
        <v>45890</v>
      </c>
      <c r="B217" s="166" t="s">
        <v>482</v>
      </c>
      <c r="C217" s="166" t="s">
        <v>483</v>
      </c>
      <c r="D217" s="166">
        <v>35</v>
      </c>
      <c r="E217" s="891" t="s">
        <v>320</v>
      </c>
      <c r="F217" s="892"/>
      <c r="G217" s="166"/>
      <c r="H217" s="167" t="s">
        <v>203</v>
      </c>
      <c r="I217" s="168"/>
    </row>
    <row r="218" spans="1:9" s="28" customFormat="1" ht="21.6" customHeight="1" x14ac:dyDescent="0.3">
      <c r="A218" s="169">
        <v>45890</v>
      </c>
      <c r="B218" s="170" t="s">
        <v>484</v>
      </c>
      <c r="C218" s="170" t="s">
        <v>485</v>
      </c>
      <c r="D218" s="170">
        <v>30</v>
      </c>
      <c r="E218" s="885" t="s">
        <v>486</v>
      </c>
      <c r="F218" s="886"/>
      <c r="G218" s="170" t="s">
        <v>272</v>
      </c>
      <c r="H218" s="172" t="s">
        <v>87</v>
      </c>
      <c r="I218" s="173"/>
    </row>
    <row r="219" spans="1:9" s="28" customFormat="1" ht="21.6" customHeight="1" x14ac:dyDescent="0.3">
      <c r="A219" s="169">
        <v>45889</v>
      </c>
      <c r="B219" s="170" t="s">
        <v>487</v>
      </c>
      <c r="C219" s="170" t="s">
        <v>488</v>
      </c>
      <c r="D219" s="170">
        <v>50</v>
      </c>
      <c r="E219" s="885" t="s">
        <v>489</v>
      </c>
      <c r="F219" s="886"/>
      <c r="G219" s="170"/>
      <c r="H219" s="174"/>
      <c r="I219" s="173"/>
    </row>
    <row r="220" spans="1:9" s="28" customFormat="1" ht="21.6" customHeight="1" x14ac:dyDescent="0.3">
      <c r="A220" s="169">
        <v>45888</v>
      </c>
      <c r="B220" s="170" t="s">
        <v>435</v>
      </c>
      <c r="C220" s="170" t="s">
        <v>490</v>
      </c>
      <c r="D220" s="170" t="s">
        <v>172</v>
      </c>
      <c r="E220" s="885" t="s">
        <v>491</v>
      </c>
      <c r="F220" s="886"/>
      <c r="G220" s="170"/>
      <c r="H220" s="174"/>
      <c r="I220" s="173"/>
    </row>
    <row r="221" spans="1:9" s="28" customFormat="1" ht="21.6" customHeight="1" x14ac:dyDescent="0.3">
      <c r="A221" s="169">
        <v>45883</v>
      </c>
      <c r="B221" s="170" t="s">
        <v>492</v>
      </c>
      <c r="C221" s="170" t="s">
        <v>493</v>
      </c>
      <c r="D221" s="170">
        <v>60</v>
      </c>
      <c r="E221" s="885" t="s">
        <v>494</v>
      </c>
      <c r="F221" s="886"/>
      <c r="G221" s="170" t="s">
        <v>203</v>
      </c>
      <c r="H221" s="174"/>
      <c r="I221" s="173"/>
    </row>
    <row r="222" spans="1:9" s="28" customFormat="1" ht="21.6" customHeight="1" x14ac:dyDescent="0.3">
      <c r="A222" s="169">
        <v>45881</v>
      </c>
      <c r="B222" s="170" t="s">
        <v>495</v>
      </c>
      <c r="C222" s="170" t="s">
        <v>421</v>
      </c>
      <c r="D222" s="170" t="s">
        <v>172</v>
      </c>
      <c r="E222" s="885" t="s">
        <v>496</v>
      </c>
      <c r="F222" s="886"/>
      <c r="G222" s="170"/>
      <c r="H222" s="174"/>
      <c r="I222" s="173"/>
    </row>
    <row r="223" spans="1:9" s="28" customFormat="1" ht="21.6" customHeight="1" x14ac:dyDescent="0.3">
      <c r="A223" s="175">
        <v>45880</v>
      </c>
      <c r="B223" s="176" t="s">
        <v>497</v>
      </c>
      <c r="C223" s="176" t="s">
        <v>174</v>
      </c>
      <c r="D223" s="176">
        <v>50</v>
      </c>
      <c r="E223" s="885" t="s">
        <v>498</v>
      </c>
      <c r="F223" s="886"/>
      <c r="G223" s="176"/>
      <c r="H223" s="177"/>
      <c r="I223" s="178"/>
    </row>
    <row r="224" spans="1:9" s="28" customFormat="1" ht="21.6" customHeight="1" x14ac:dyDescent="0.3">
      <c r="A224" s="175">
        <v>45877</v>
      </c>
      <c r="B224" s="176" t="s">
        <v>499</v>
      </c>
      <c r="C224" s="176" t="s">
        <v>493</v>
      </c>
      <c r="D224" s="176">
        <v>80</v>
      </c>
      <c r="E224" s="885" t="s">
        <v>500</v>
      </c>
      <c r="F224" s="886"/>
      <c r="G224" s="176" t="s">
        <v>87</v>
      </c>
      <c r="H224" s="171" t="s">
        <v>102</v>
      </c>
      <c r="I224" s="178"/>
    </row>
    <row r="225" spans="1:9" s="28" customFormat="1" ht="21.6" customHeight="1" x14ac:dyDescent="0.3">
      <c r="A225" s="175">
        <v>45875</v>
      </c>
      <c r="B225" s="176" t="s">
        <v>501</v>
      </c>
      <c r="C225" s="176" t="s">
        <v>63</v>
      </c>
      <c r="D225" s="176">
        <v>25</v>
      </c>
      <c r="E225" s="885" t="s">
        <v>502</v>
      </c>
      <c r="F225" s="886"/>
      <c r="G225" s="176" t="s">
        <v>61</v>
      </c>
      <c r="H225" s="177"/>
      <c r="I225" s="178"/>
    </row>
    <row r="226" spans="1:9" s="28" customFormat="1" ht="21.6" customHeight="1" thickBot="1" x14ac:dyDescent="0.35">
      <c r="A226" s="179">
        <v>45870</v>
      </c>
      <c r="B226" s="180" t="s">
        <v>414</v>
      </c>
      <c r="C226" s="180" t="s">
        <v>503</v>
      </c>
      <c r="D226" s="180">
        <v>8</v>
      </c>
      <c r="E226" s="879" t="s">
        <v>504</v>
      </c>
      <c r="F226" s="880"/>
      <c r="G226" s="180" t="s">
        <v>203</v>
      </c>
      <c r="H226" s="181"/>
      <c r="I226" s="182"/>
    </row>
    <row r="227" spans="1:9" s="28" customFormat="1" ht="21.6" customHeight="1" thickTop="1" x14ac:dyDescent="0.3">
      <c r="A227" s="141">
        <v>45869</v>
      </c>
      <c r="B227" s="142" t="s">
        <v>505</v>
      </c>
      <c r="C227" s="142" t="s">
        <v>493</v>
      </c>
      <c r="D227" s="142">
        <v>28</v>
      </c>
      <c r="E227" s="881" t="s">
        <v>506</v>
      </c>
      <c r="F227" s="882"/>
      <c r="G227" s="142" t="s">
        <v>203</v>
      </c>
      <c r="H227" s="142" t="s">
        <v>176</v>
      </c>
      <c r="I227" s="183"/>
    </row>
    <row r="228" spans="1:9" s="28" customFormat="1" ht="21.6" customHeight="1" x14ac:dyDescent="0.3">
      <c r="A228" s="148">
        <v>45866</v>
      </c>
      <c r="B228" s="149" t="s">
        <v>507</v>
      </c>
      <c r="C228" s="149" t="s">
        <v>493</v>
      </c>
      <c r="D228" s="149">
        <v>20</v>
      </c>
      <c r="E228" s="883" t="s">
        <v>508</v>
      </c>
      <c r="F228" s="884"/>
      <c r="G228" s="149"/>
      <c r="H228" s="149"/>
      <c r="I228" s="184"/>
    </row>
    <row r="229" spans="1:9" s="28" customFormat="1" ht="21.6" customHeight="1" x14ac:dyDescent="0.3">
      <c r="A229" s="148">
        <v>45855</v>
      </c>
      <c r="B229" s="149" t="s">
        <v>509</v>
      </c>
      <c r="C229" s="149" t="s">
        <v>510</v>
      </c>
      <c r="D229" s="149">
        <v>40</v>
      </c>
      <c r="E229" s="875" t="s">
        <v>511</v>
      </c>
      <c r="F229" s="875"/>
      <c r="G229" s="149" t="s">
        <v>74</v>
      </c>
      <c r="H229" s="149" t="s">
        <v>74</v>
      </c>
      <c r="I229" s="184"/>
    </row>
    <row r="230" spans="1:9" s="28" customFormat="1" ht="21.6" customHeight="1" x14ac:dyDescent="0.3">
      <c r="A230" s="148">
        <v>45854</v>
      </c>
      <c r="B230" s="149" t="s">
        <v>512</v>
      </c>
      <c r="C230" s="149" t="s">
        <v>513</v>
      </c>
      <c r="D230" s="149">
        <v>20</v>
      </c>
      <c r="E230" s="875" t="s">
        <v>514</v>
      </c>
      <c r="F230" s="875"/>
      <c r="G230" s="149" t="s">
        <v>515</v>
      </c>
      <c r="H230" s="149" t="s">
        <v>203</v>
      </c>
      <c r="I230" s="184"/>
    </row>
    <row r="231" spans="1:9" s="28" customFormat="1" ht="21.6" customHeight="1" x14ac:dyDescent="0.3">
      <c r="A231" s="148">
        <v>45846</v>
      </c>
      <c r="B231" s="149" t="s">
        <v>478</v>
      </c>
      <c r="C231" s="149" t="s">
        <v>516</v>
      </c>
      <c r="D231" s="149">
        <v>25</v>
      </c>
      <c r="E231" s="875" t="s">
        <v>517</v>
      </c>
      <c r="F231" s="875"/>
      <c r="G231" s="149" t="s">
        <v>87</v>
      </c>
      <c r="H231" s="149"/>
      <c r="I231" s="184"/>
    </row>
    <row r="232" spans="1:9" s="28" customFormat="1" ht="21.6" customHeight="1" x14ac:dyDescent="0.3">
      <c r="A232" s="148">
        <v>45846</v>
      </c>
      <c r="B232" s="149" t="s">
        <v>82</v>
      </c>
      <c r="C232" s="149" t="s">
        <v>518</v>
      </c>
      <c r="D232" s="149">
        <v>60</v>
      </c>
      <c r="E232" s="875" t="s">
        <v>519</v>
      </c>
      <c r="F232" s="875"/>
      <c r="G232" s="149"/>
      <c r="H232" s="149" t="s">
        <v>74</v>
      </c>
      <c r="I232" s="184"/>
    </row>
    <row r="233" spans="1:9" s="28" customFormat="1" ht="21.6" customHeight="1" x14ac:dyDescent="0.3">
      <c r="A233" s="148">
        <v>45846</v>
      </c>
      <c r="B233" s="149" t="s">
        <v>484</v>
      </c>
      <c r="C233" s="149" t="s">
        <v>520</v>
      </c>
      <c r="D233" s="149">
        <v>80</v>
      </c>
      <c r="E233" s="875" t="s">
        <v>355</v>
      </c>
      <c r="F233" s="875"/>
      <c r="G233" s="149"/>
      <c r="H233" s="149" t="s">
        <v>74</v>
      </c>
      <c r="I233" s="184" t="s">
        <v>521</v>
      </c>
    </row>
    <row r="234" spans="1:9" s="28" customFormat="1" ht="21.6" customHeight="1" x14ac:dyDescent="0.3">
      <c r="A234" s="148">
        <v>45840</v>
      </c>
      <c r="B234" s="149" t="s">
        <v>58</v>
      </c>
      <c r="C234" s="149" t="s">
        <v>522</v>
      </c>
      <c r="D234" s="149">
        <v>30</v>
      </c>
      <c r="E234" s="875" t="s">
        <v>523</v>
      </c>
      <c r="F234" s="875"/>
      <c r="G234" s="149" t="s">
        <v>462</v>
      </c>
      <c r="H234" s="149"/>
      <c r="I234" s="184"/>
    </row>
    <row r="235" spans="1:9" s="28" customFormat="1" ht="21.6" customHeight="1" x14ac:dyDescent="0.3">
      <c r="A235" s="148">
        <v>45840</v>
      </c>
      <c r="B235" s="149" t="s">
        <v>524</v>
      </c>
      <c r="C235" s="149" t="s">
        <v>525</v>
      </c>
      <c r="D235" s="149">
        <v>25</v>
      </c>
      <c r="E235" s="875" t="s">
        <v>526</v>
      </c>
      <c r="F235" s="875"/>
      <c r="G235" s="149" t="s">
        <v>515</v>
      </c>
      <c r="H235" s="149"/>
      <c r="I235" s="184"/>
    </row>
    <row r="236" spans="1:9" s="28" customFormat="1" ht="21.6" customHeight="1" thickBot="1" x14ac:dyDescent="0.35">
      <c r="A236" s="151">
        <v>45839</v>
      </c>
      <c r="B236" s="152" t="s">
        <v>527</v>
      </c>
      <c r="C236" s="152" t="s">
        <v>528</v>
      </c>
      <c r="D236" s="152">
        <v>35</v>
      </c>
      <c r="E236" s="876" t="s">
        <v>529</v>
      </c>
      <c r="F236" s="876"/>
      <c r="G236" s="152"/>
      <c r="H236" s="152" t="s">
        <v>530</v>
      </c>
      <c r="I236" s="185"/>
    </row>
    <row r="237" spans="1:9" s="28" customFormat="1" ht="21" customHeight="1" thickTop="1" x14ac:dyDescent="0.3">
      <c r="A237" s="186">
        <v>45838</v>
      </c>
      <c r="B237" s="187" t="s">
        <v>531</v>
      </c>
      <c r="C237" s="187" t="s">
        <v>532</v>
      </c>
      <c r="D237" s="187" t="s">
        <v>533</v>
      </c>
      <c r="E237" s="877" t="s">
        <v>534</v>
      </c>
      <c r="F237" s="878"/>
      <c r="G237" s="187"/>
      <c r="H237" s="187"/>
      <c r="I237" s="189"/>
    </row>
    <row r="238" spans="1:9" s="28" customFormat="1" ht="21" customHeight="1" x14ac:dyDescent="0.3">
      <c r="A238" s="190">
        <v>45831</v>
      </c>
      <c r="B238" s="191" t="s">
        <v>82</v>
      </c>
      <c r="C238" s="191" t="s">
        <v>535</v>
      </c>
      <c r="D238" s="191">
        <v>30</v>
      </c>
      <c r="E238" s="873" t="s">
        <v>486</v>
      </c>
      <c r="F238" s="874"/>
      <c r="G238" s="191"/>
      <c r="H238" s="191"/>
      <c r="I238" s="192"/>
    </row>
    <row r="239" spans="1:9" s="28" customFormat="1" ht="21" customHeight="1" x14ac:dyDescent="0.3">
      <c r="A239" s="190">
        <v>45826</v>
      </c>
      <c r="B239" s="191" t="s">
        <v>536</v>
      </c>
      <c r="C239" s="191" t="s">
        <v>537</v>
      </c>
      <c r="D239" s="191">
        <v>35</v>
      </c>
      <c r="E239" s="873" t="s">
        <v>538</v>
      </c>
      <c r="F239" s="874"/>
      <c r="G239" s="191" t="s">
        <v>203</v>
      </c>
      <c r="H239" s="191" t="s">
        <v>87</v>
      </c>
      <c r="I239" s="192"/>
    </row>
    <row r="240" spans="1:9" s="28" customFormat="1" ht="21.6" customHeight="1" x14ac:dyDescent="0.3">
      <c r="A240" s="190">
        <v>45826</v>
      </c>
      <c r="B240" s="191" t="s">
        <v>197</v>
      </c>
      <c r="C240" s="191" t="s">
        <v>539</v>
      </c>
      <c r="D240" s="191">
        <v>30</v>
      </c>
      <c r="E240" s="873" t="s">
        <v>540</v>
      </c>
      <c r="F240" s="874"/>
      <c r="G240" s="191"/>
      <c r="H240" s="191"/>
      <c r="I240" s="192"/>
    </row>
    <row r="241" spans="1:9" s="28" customFormat="1" ht="21.6" customHeight="1" x14ac:dyDescent="0.3">
      <c r="A241" s="190">
        <v>45823</v>
      </c>
      <c r="B241" s="191" t="s">
        <v>541</v>
      </c>
      <c r="C241" s="191" t="s">
        <v>542</v>
      </c>
      <c r="D241" s="191" t="s">
        <v>533</v>
      </c>
      <c r="E241" s="873" t="s">
        <v>543</v>
      </c>
      <c r="F241" s="874"/>
      <c r="G241" s="191"/>
      <c r="H241" s="191" t="s">
        <v>544</v>
      </c>
      <c r="I241" s="192"/>
    </row>
    <row r="242" spans="1:9" s="28" customFormat="1" ht="21.6" customHeight="1" x14ac:dyDescent="0.3">
      <c r="A242" s="190">
        <v>45820</v>
      </c>
      <c r="B242" s="191" t="s">
        <v>545</v>
      </c>
      <c r="C242" s="191" t="s">
        <v>184</v>
      </c>
      <c r="D242" s="191">
        <v>15</v>
      </c>
      <c r="E242" s="873" t="s">
        <v>546</v>
      </c>
      <c r="F242" s="874"/>
      <c r="G242" s="191" t="s">
        <v>120</v>
      </c>
      <c r="H242" s="191"/>
      <c r="I242" s="189"/>
    </row>
    <row r="243" spans="1:9" s="28" customFormat="1" ht="21.6" customHeight="1" x14ac:dyDescent="0.3">
      <c r="A243" s="186">
        <v>45820</v>
      </c>
      <c r="B243" s="187" t="s">
        <v>58</v>
      </c>
      <c r="C243" s="187" t="s">
        <v>126</v>
      </c>
      <c r="D243" s="187">
        <v>50</v>
      </c>
      <c r="E243" s="873" t="s">
        <v>547</v>
      </c>
      <c r="F243" s="874"/>
      <c r="G243" s="187" t="s">
        <v>286</v>
      </c>
      <c r="H243" s="188" t="s">
        <v>128</v>
      </c>
      <c r="I243" s="189"/>
    </row>
    <row r="244" spans="1:9" s="28" customFormat="1" ht="21.6" customHeight="1" thickBot="1" x14ac:dyDescent="0.35">
      <c r="A244" s="193">
        <v>45813</v>
      </c>
      <c r="B244" s="194" t="s">
        <v>548</v>
      </c>
      <c r="C244" s="194" t="s">
        <v>184</v>
      </c>
      <c r="D244" s="194">
        <v>40</v>
      </c>
      <c r="E244" s="867" t="s">
        <v>549</v>
      </c>
      <c r="F244" s="868"/>
      <c r="G244" s="194" t="s">
        <v>203</v>
      </c>
      <c r="H244" s="194" t="s">
        <v>203</v>
      </c>
      <c r="I244" s="195"/>
    </row>
    <row r="245" spans="1:9" s="28" customFormat="1" ht="21.6" customHeight="1" thickTop="1" x14ac:dyDescent="0.3">
      <c r="A245" s="196">
        <v>45799</v>
      </c>
      <c r="B245" s="197" t="s">
        <v>550</v>
      </c>
      <c r="C245" s="197" t="s">
        <v>551</v>
      </c>
      <c r="D245" s="197">
        <v>100</v>
      </c>
      <c r="E245" s="869" t="s">
        <v>552</v>
      </c>
      <c r="F245" s="870"/>
      <c r="G245" s="197" t="s">
        <v>74</v>
      </c>
      <c r="H245" s="197"/>
      <c r="I245" s="198"/>
    </row>
    <row r="246" spans="1:9" s="28" customFormat="1" ht="21.6" customHeight="1" x14ac:dyDescent="0.3">
      <c r="A246" s="196">
        <v>45796</v>
      </c>
      <c r="B246" s="197" t="s">
        <v>553</v>
      </c>
      <c r="C246" s="197" t="s">
        <v>554</v>
      </c>
      <c r="D246" s="197">
        <v>20</v>
      </c>
      <c r="E246" s="863" t="s">
        <v>555</v>
      </c>
      <c r="F246" s="864"/>
      <c r="G246" s="197"/>
      <c r="H246" s="197" t="s">
        <v>530</v>
      </c>
      <c r="I246" s="198"/>
    </row>
    <row r="247" spans="1:9" s="28" customFormat="1" ht="21.6" customHeight="1" x14ac:dyDescent="0.3">
      <c r="A247" s="196">
        <v>45796</v>
      </c>
      <c r="B247" s="200" t="s">
        <v>556</v>
      </c>
      <c r="C247" s="200" t="s">
        <v>184</v>
      </c>
      <c r="D247" s="200">
        <v>25</v>
      </c>
      <c r="E247" s="871" t="s">
        <v>557</v>
      </c>
      <c r="F247" s="872"/>
      <c r="G247" s="201" t="s">
        <v>102</v>
      </c>
      <c r="H247" s="201"/>
      <c r="I247" s="202" t="s">
        <v>558</v>
      </c>
    </row>
    <row r="248" spans="1:9" s="28" customFormat="1" ht="21.6" customHeight="1" x14ac:dyDescent="0.3">
      <c r="A248" s="203">
        <v>45791</v>
      </c>
      <c r="B248" s="204" t="s">
        <v>559</v>
      </c>
      <c r="C248" s="204" t="s">
        <v>184</v>
      </c>
      <c r="D248" s="204">
        <v>70</v>
      </c>
      <c r="E248" s="863" t="s">
        <v>560</v>
      </c>
      <c r="F248" s="864"/>
      <c r="G248" s="204"/>
      <c r="H248" s="204" t="s">
        <v>530</v>
      </c>
      <c r="I248" s="205"/>
    </row>
    <row r="249" spans="1:9" s="28" customFormat="1" ht="21.6" customHeight="1" x14ac:dyDescent="0.3">
      <c r="A249" s="203" t="s">
        <v>152</v>
      </c>
      <c r="B249" s="204" t="s">
        <v>561</v>
      </c>
      <c r="C249" s="204" t="s">
        <v>436</v>
      </c>
      <c r="D249" s="204">
        <v>100</v>
      </c>
      <c r="E249" s="863" t="s">
        <v>562</v>
      </c>
      <c r="F249" s="864"/>
      <c r="G249" s="204" t="s">
        <v>563</v>
      </c>
      <c r="H249" s="199" t="s">
        <v>564</v>
      </c>
      <c r="I249" s="205"/>
    </row>
    <row r="250" spans="1:9" s="28" customFormat="1" ht="21.6" customHeight="1" x14ac:dyDescent="0.3">
      <c r="A250" s="206">
        <v>45785</v>
      </c>
      <c r="B250" s="204" t="s">
        <v>565</v>
      </c>
      <c r="C250" s="204" t="s">
        <v>566</v>
      </c>
      <c r="D250" s="204">
        <v>300</v>
      </c>
      <c r="E250" s="863" t="s">
        <v>567</v>
      </c>
      <c r="F250" s="864"/>
      <c r="G250" s="204" t="s">
        <v>568</v>
      </c>
      <c r="H250" s="199" t="s">
        <v>569</v>
      </c>
      <c r="I250" s="205" t="s">
        <v>570</v>
      </c>
    </row>
    <row r="251" spans="1:9" s="28" customFormat="1" ht="21.6" customHeight="1" x14ac:dyDescent="0.3">
      <c r="A251" s="206">
        <v>45784</v>
      </c>
      <c r="B251" s="204" t="s">
        <v>571</v>
      </c>
      <c r="C251" s="204" t="s">
        <v>551</v>
      </c>
      <c r="D251" s="204">
        <v>50</v>
      </c>
      <c r="E251" s="863" t="s">
        <v>572</v>
      </c>
      <c r="F251" s="864"/>
      <c r="G251" s="204"/>
      <c r="H251" s="199" t="s">
        <v>98</v>
      </c>
      <c r="I251" s="205"/>
    </row>
    <row r="252" spans="1:9" s="28" customFormat="1" ht="21.6" customHeight="1" thickBot="1" x14ac:dyDescent="0.35">
      <c r="A252" s="207">
        <v>45779</v>
      </c>
      <c r="B252" s="208" t="s">
        <v>168</v>
      </c>
      <c r="C252" s="208" t="s">
        <v>184</v>
      </c>
      <c r="D252" s="208">
        <v>55</v>
      </c>
      <c r="E252" s="865" t="s">
        <v>573</v>
      </c>
      <c r="F252" s="866"/>
      <c r="G252" s="208" t="s">
        <v>481</v>
      </c>
      <c r="H252" s="209"/>
      <c r="I252" s="210"/>
    </row>
    <row r="253" spans="1:9" s="28" customFormat="1" ht="21.6" customHeight="1" thickTop="1" x14ac:dyDescent="0.3">
      <c r="A253" s="211" t="s">
        <v>574</v>
      </c>
      <c r="B253" s="212" t="s">
        <v>575</v>
      </c>
      <c r="C253" s="212" t="s">
        <v>184</v>
      </c>
      <c r="D253" s="212">
        <v>50</v>
      </c>
      <c r="E253" s="822" t="s">
        <v>105</v>
      </c>
      <c r="F253" s="823"/>
      <c r="G253" s="212" t="s">
        <v>87</v>
      </c>
      <c r="H253" s="213" t="s">
        <v>74</v>
      </c>
      <c r="I253" s="214"/>
    </row>
    <row r="254" spans="1:9" s="28" customFormat="1" ht="21.6" customHeight="1" x14ac:dyDescent="0.3">
      <c r="A254" s="215" t="s">
        <v>574</v>
      </c>
      <c r="B254" s="216" t="s">
        <v>576</v>
      </c>
      <c r="C254" s="216" t="s">
        <v>577</v>
      </c>
      <c r="D254" s="216">
        <v>280</v>
      </c>
      <c r="E254" s="814" t="s">
        <v>578</v>
      </c>
      <c r="F254" s="815"/>
      <c r="G254" s="216"/>
      <c r="H254" s="217" t="s">
        <v>579</v>
      </c>
      <c r="I254" s="218" t="s">
        <v>580</v>
      </c>
    </row>
    <row r="255" spans="1:9" s="28" customFormat="1" ht="21.6" customHeight="1" x14ac:dyDescent="0.3">
      <c r="A255" s="215">
        <v>45777</v>
      </c>
      <c r="B255" s="216" t="s">
        <v>581</v>
      </c>
      <c r="C255" s="216" t="s">
        <v>184</v>
      </c>
      <c r="D255" s="216">
        <v>90</v>
      </c>
      <c r="E255" s="814" t="s">
        <v>582</v>
      </c>
      <c r="F255" s="815"/>
      <c r="G255" s="216" t="s">
        <v>87</v>
      </c>
      <c r="H255" s="217" t="s">
        <v>74</v>
      </c>
      <c r="I255" s="218"/>
    </row>
    <row r="256" spans="1:9" s="28" customFormat="1" ht="21.6" customHeight="1" x14ac:dyDescent="0.3">
      <c r="A256" s="215">
        <v>45777</v>
      </c>
      <c r="B256" s="216" t="s">
        <v>583</v>
      </c>
      <c r="C256" s="216" t="s">
        <v>184</v>
      </c>
      <c r="D256" s="216">
        <v>30</v>
      </c>
      <c r="E256" s="814" t="s">
        <v>584</v>
      </c>
      <c r="F256" s="815"/>
      <c r="G256" s="216"/>
      <c r="H256" s="217" t="s">
        <v>87</v>
      </c>
      <c r="I256" s="218"/>
    </row>
    <row r="257" spans="1:9" s="28" customFormat="1" ht="21.6" customHeight="1" x14ac:dyDescent="0.3">
      <c r="A257" s="215">
        <v>45776</v>
      </c>
      <c r="B257" s="216" t="s">
        <v>585</v>
      </c>
      <c r="C257" s="216" t="s">
        <v>184</v>
      </c>
      <c r="D257" s="216">
        <v>50</v>
      </c>
      <c r="E257" s="814" t="s">
        <v>586</v>
      </c>
      <c r="F257" s="815"/>
      <c r="G257" s="216" t="s">
        <v>87</v>
      </c>
      <c r="H257" s="217"/>
      <c r="I257" s="218"/>
    </row>
    <row r="258" spans="1:9" s="28" customFormat="1" ht="21.6" customHeight="1" x14ac:dyDescent="0.3">
      <c r="A258" s="215">
        <v>45775</v>
      </c>
      <c r="B258" s="216" t="s">
        <v>587</v>
      </c>
      <c r="C258" s="216" t="s">
        <v>588</v>
      </c>
      <c r="D258" s="216">
        <v>36</v>
      </c>
      <c r="E258" s="814" t="s">
        <v>508</v>
      </c>
      <c r="F258" s="815"/>
      <c r="G258" s="216"/>
      <c r="H258" s="217"/>
      <c r="I258" s="218"/>
    </row>
    <row r="259" spans="1:9" s="28" customFormat="1" ht="21.6" customHeight="1" x14ac:dyDescent="0.3">
      <c r="A259" s="215">
        <v>45775</v>
      </c>
      <c r="B259" s="216" t="s">
        <v>407</v>
      </c>
      <c r="C259" s="216" t="s">
        <v>589</v>
      </c>
      <c r="D259" s="216">
        <v>15</v>
      </c>
      <c r="E259" s="814" t="s">
        <v>590</v>
      </c>
      <c r="F259" s="815"/>
      <c r="G259" s="216"/>
      <c r="H259" s="217" t="s">
        <v>416</v>
      </c>
      <c r="I259" s="218"/>
    </row>
    <row r="260" spans="1:9" s="28" customFormat="1" ht="21.6" customHeight="1" x14ac:dyDescent="0.3">
      <c r="A260" s="215">
        <v>45770</v>
      </c>
      <c r="B260" s="216" t="s">
        <v>591</v>
      </c>
      <c r="C260" s="216" t="s">
        <v>551</v>
      </c>
      <c r="D260" s="216">
        <v>100</v>
      </c>
      <c r="E260" s="814" t="s">
        <v>592</v>
      </c>
      <c r="F260" s="815"/>
      <c r="G260" s="216"/>
      <c r="H260" s="217"/>
      <c r="I260" s="218"/>
    </row>
    <row r="261" spans="1:9" s="28" customFormat="1" ht="21.6" customHeight="1" x14ac:dyDescent="0.3">
      <c r="A261" s="215">
        <v>45764</v>
      </c>
      <c r="B261" s="216" t="s">
        <v>593</v>
      </c>
      <c r="C261" s="216" t="s">
        <v>594</v>
      </c>
      <c r="D261" s="216">
        <v>30</v>
      </c>
      <c r="E261" s="814" t="s">
        <v>595</v>
      </c>
      <c r="F261" s="815"/>
      <c r="G261" s="216"/>
      <c r="H261" s="217"/>
      <c r="I261" s="218"/>
    </row>
    <row r="262" spans="1:9" s="28" customFormat="1" ht="21.6" customHeight="1" thickBot="1" x14ac:dyDescent="0.35">
      <c r="A262" s="219" t="s">
        <v>574</v>
      </c>
      <c r="B262" s="220" t="s">
        <v>596</v>
      </c>
      <c r="C262" s="220" t="s">
        <v>184</v>
      </c>
      <c r="D262" s="220">
        <v>50</v>
      </c>
      <c r="E262" s="859" t="s">
        <v>597</v>
      </c>
      <c r="F262" s="860"/>
      <c r="G262" s="220"/>
      <c r="H262" s="221" t="s">
        <v>462</v>
      </c>
      <c r="I262" s="222"/>
    </row>
    <row r="263" spans="1:9" s="28" customFormat="1" ht="21.6" customHeight="1" thickTop="1" x14ac:dyDescent="0.3">
      <c r="A263" s="223" t="s">
        <v>598</v>
      </c>
      <c r="B263" s="224" t="s">
        <v>599</v>
      </c>
      <c r="C263" s="224" t="s">
        <v>184</v>
      </c>
      <c r="D263" s="224">
        <v>70</v>
      </c>
      <c r="E263" s="861" t="s">
        <v>600</v>
      </c>
      <c r="F263" s="862"/>
      <c r="G263" s="224" t="s">
        <v>431</v>
      </c>
      <c r="H263" s="224" t="s">
        <v>431</v>
      </c>
      <c r="I263" s="225"/>
    </row>
    <row r="264" spans="1:9" s="28" customFormat="1" ht="21.6" customHeight="1" x14ac:dyDescent="0.3">
      <c r="A264" s="226" t="s">
        <v>598</v>
      </c>
      <c r="B264" s="227" t="s">
        <v>601</v>
      </c>
      <c r="C264" s="227" t="s">
        <v>602</v>
      </c>
      <c r="D264" s="227">
        <v>40</v>
      </c>
      <c r="E264" s="855" t="s">
        <v>603</v>
      </c>
      <c r="F264" s="856"/>
      <c r="G264" s="227"/>
      <c r="H264" s="227" t="s">
        <v>431</v>
      </c>
      <c r="I264" s="228"/>
    </row>
    <row r="265" spans="1:9" s="28" customFormat="1" ht="21.6" customHeight="1" x14ac:dyDescent="0.3">
      <c r="A265" s="226">
        <v>45741</v>
      </c>
      <c r="B265" s="227" t="s">
        <v>197</v>
      </c>
      <c r="C265" s="227" t="s">
        <v>184</v>
      </c>
      <c r="D265" s="227">
        <v>50</v>
      </c>
      <c r="E265" s="855" t="s">
        <v>604</v>
      </c>
      <c r="F265" s="856"/>
      <c r="G265" s="227"/>
      <c r="H265" s="227" t="s">
        <v>120</v>
      </c>
      <c r="I265" s="228"/>
    </row>
    <row r="266" spans="1:9" s="28" customFormat="1" ht="21.6" customHeight="1" x14ac:dyDescent="0.3">
      <c r="A266" s="226">
        <v>45735</v>
      </c>
      <c r="B266" s="227" t="s">
        <v>444</v>
      </c>
      <c r="C266" s="227" t="s">
        <v>605</v>
      </c>
      <c r="D266" s="227">
        <v>25</v>
      </c>
      <c r="E266" s="855" t="s">
        <v>606</v>
      </c>
      <c r="F266" s="856"/>
      <c r="G266" s="227"/>
      <c r="H266" s="227" t="s">
        <v>120</v>
      </c>
      <c r="I266" s="228"/>
    </row>
    <row r="267" spans="1:9" s="28" customFormat="1" ht="21.6" customHeight="1" x14ac:dyDescent="0.3">
      <c r="A267" s="226">
        <v>45730</v>
      </c>
      <c r="B267" s="227" t="s">
        <v>607</v>
      </c>
      <c r="C267" s="227" t="s">
        <v>184</v>
      </c>
      <c r="D267" s="227">
        <v>60</v>
      </c>
      <c r="E267" s="855" t="s">
        <v>608</v>
      </c>
      <c r="F267" s="856"/>
      <c r="G267" s="227"/>
      <c r="H267" s="227" t="s">
        <v>203</v>
      </c>
      <c r="I267" s="229" t="s">
        <v>609</v>
      </c>
    </row>
    <row r="268" spans="1:9" s="28" customFormat="1" ht="21.6" customHeight="1" x14ac:dyDescent="0.3">
      <c r="A268" s="226">
        <v>45723</v>
      </c>
      <c r="B268" s="227" t="s">
        <v>610</v>
      </c>
      <c r="C268" s="227" t="s">
        <v>184</v>
      </c>
      <c r="D268" s="227">
        <v>10</v>
      </c>
      <c r="E268" s="855" t="s">
        <v>611</v>
      </c>
      <c r="F268" s="856"/>
      <c r="G268" s="227"/>
      <c r="H268" s="227" t="s">
        <v>203</v>
      </c>
      <c r="I268" s="229"/>
    </row>
    <row r="269" spans="1:9" s="28" customFormat="1" ht="21.6" customHeight="1" x14ac:dyDescent="0.3">
      <c r="A269" s="226">
        <v>45721</v>
      </c>
      <c r="B269" s="227" t="s">
        <v>612</v>
      </c>
      <c r="C269" s="227" t="s">
        <v>613</v>
      </c>
      <c r="D269" s="227">
        <v>120</v>
      </c>
      <c r="E269" s="855" t="s">
        <v>614</v>
      </c>
      <c r="F269" s="856"/>
      <c r="G269" s="227"/>
      <c r="H269" s="227" t="s">
        <v>615</v>
      </c>
      <c r="I269" s="228"/>
    </row>
    <row r="270" spans="1:9" s="28" customFormat="1" ht="21.6" customHeight="1" thickBot="1" x14ac:dyDescent="0.35">
      <c r="A270" s="230">
        <v>45720</v>
      </c>
      <c r="B270" s="231" t="s">
        <v>612</v>
      </c>
      <c r="C270" s="231" t="s">
        <v>616</v>
      </c>
      <c r="D270" s="231">
        <v>140</v>
      </c>
      <c r="E270" s="857" t="s">
        <v>617</v>
      </c>
      <c r="F270" s="857"/>
      <c r="G270" s="231" t="s">
        <v>125</v>
      </c>
      <c r="H270" s="231" t="s">
        <v>203</v>
      </c>
      <c r="I270" s="232"/>
    </row>
    <row r="271" spans="1:9" s="28" customFormat="1" ht="21.6" customHeight="1" thickTop="1" x14ac:dyDescent="0.3">
      <c r="A271" s="233" t="s">
        <v>618</v>
      </c>
      <c r="B271" s="234" t="s">
        <v>619</v>
      </c>
      <c r="C271" s="234" t="s">
        <v>620</v>
      </c>
      <c r="D271" s="234">
        <v>60</v>
      </c>
      <c r="E271" s="858" t="s">
        <v>621</v>
      </c>
      <c r="F271" s="858"/>
      <c r="G271" s="234"/>
      <c r="H271" s="234" t="s">
        <v>61</v>
      </c>
      <c r="I271" s="235"/>
    </row>
    <row r="272" spans="1:9" s="28" customFormat="1" ht="21.6" customHeight="1" x14ac:dyDescent="0.3">
      <c r="A272" s="236">
        <v>45712</v>
      </c>
      <c r="B272" s="237" t="s">
        <v>622</v>
      </c>
      <c r="C272" s="237" t="s">
        <v>623</v>
      </c>
      <c r="D272" s="237">
        <v>50</v>
      </c>
      <c r="E272" s="852" t="s">
        <v>624</v>
      </c>
      <c r="F272" s="852"/>
      <c r="G272" s="237"/>
      <c r="H272" s="237" t="s">
        <v>87</v>
      </c>
      <c r="I272" s="238"/>
    </row>
    <row r="273" spans="1:9" s="28" customFormat="1" ht="21.6" customHeight="1" x14ac:dyDescent="0.3">
      <c r="A273" s="236">
        <v>45706</v>
      </c>
      <c r="B273" s="237" t="s">
        <v>625</v>
      </c>
      <c r="C273" s="237" t="s">
        <v>625</v>
      </c>
      <c r="D273" s="237">
        <v>30</v>
      </c>
      <c r="E273" s="852" t="s">
        <v>626</v>
      </c>
      <c r="F273" s="852"/>
      <c r="G273" s="237" t="s">
        <v>434</v>
      </c>
      <c r="H273" s="237" t="s">
        <v>74</v>
      </c>
      <c r="I273" s="238"/>
    </row>
    <row r="274" spans="1:9" s="28" customFormat="1" ht="21.6" customHeight="1" x14ac:dyDescent="0.3">
      <c r="A274" s="236">
        <v>45705</v>
      </c>
      <c r="B274" s="237" t="s">
        <v>627</v>
      </c>
      <c r="C274" s="237" t="s">
        <v>628</v>
      </c>
      <c r="D274" s="237">
        <v>40</v>
      </c>
      <c r="E274" s="852" t="s">
        <v>629</v>
      </c>
      <c r="F274" s="852"/>
      <c r="G274" s="237" t="s">
        <v>626</v>
      </c>
      <c r="H274" s="237" t="s">
        <v>102</v>
      </c>
      <c r="I274" s="238"/>
    </row>
    <row r="275" spans="1:9" s="28" customFormat="1" ht="21.6" customHeight="1" x14ac:dyDescent="0.3">
      <c r="A275" s="236">
        <v>45705</v>
      </c>
      <c r="B275" s="237" t="s">
        <v>153</v>
      </c>
      <c r="C275" s="237" t="s">
        <v>630</v>
      </c>
      <c r="D275" s="237">
        <v>100</v>
      </c>
      <c r="E275" s="852" t="s">
        <v>631</v>
      </c>
      <c r="F275" s="852"/>
      <c r="G275" s="237"/>
      <c r="H275" s="237" t="s">
        <v>74</v>
      </c>
      <c r="I275" s="238"/>
    </row>
    <row r="276" spans="1:9" s="28" customFormat="1" ht="21.6" customHeight="1" thickBot="1" x14ac:dyDescent="0.35">
      <c r="A276" s="239">
        <v>45702</v>
      </c>
      <c r="B276" s="240" t="s">
        <v>632</v>
      </c>
      <c r="C276" s="240" t="s">
        <v>354</v>
      </c>
      <c r="D276" s="240">
        <v>100</v>
      </c>
      <c r="E276" s="853" t="s">
        <v>454</v>
      </c>
      <c r="F276" s="853"/>
      <c r="G276" s="240"/>
      <c r="H276" s="163" t="s">
        <v>574</v>
      </c>
      <c r="I276" s="241" t="s">
        <v>633</v>
      </c>
    </row>
    <row r="277" spans="1:9" s="28" customFormat="1" ht="21.6" customHeight="1" thickTop="1" x14ac:dyDescent="0.3">
      <c r="A277" s="100" t="s">
        <v>634</v>
      </c>
      <c r="B277" s="101" t="s">
        <v>541</v>
      </c>
      <c r="C277" s="101" t="s">
        <v>635</v>
      </c>
      <c r="D277" s="101" t="s">
        <v>172</v>
      </c>
      <c r="E277" s="854" t="s">
        <v>636</v>
      </c>
      <c r="F277" s="854"/>
      <c r="G277" s="101"/>
      <c r="H277" s="101" t="s">
        <v>637</v>
      </c>
      <c r="I277" s="103" t="s">
        <v>638</v>
      </c>
    </row>
    <row r="278" spans="1:9" s="28" customFormat="1" ht="21.6" customHeight="1" x14ac:dyDescent="0.3">
      <c r="A278" s="104" t="s">
        <v>634</v>
      </c>
      <c r="B278" s="105" t="s">
        <v>639</v>
      </c>
      <c r="C278" s="105" t="s">
        <v>623</v>
      </c>
      <c r="D278" s="105">
        <v>40</v>
      </c>
      <c r="E278" s="851" t="s">
        <v>640</v>
      </c>
      <c r="F278" s="851"/>
      <c r="G278" s="105" t="s">
        <v>641</v>
      </c>
      <c r="H278" s="105" t="s">
        <v>102</v>
      </c>
      <c r="I278" s="106"/>
    </row>
    <row r="279" spans="1:9" s="28" customFormat="1" ht="21.6" customHeight="1" x14ac:dyDescent="0.3">
      <c r="A279" s="104" t="s">
        <v>634</v>
      </c>
      <c r="B279" s="105" t="s">
        <v>313</v>
      </c>
      <c r="C279" s="105" t="s">
        <v>642</v>
      </c>
      <c r="D279" s="105">
        <v>50</v>
      </c>
      <c r="E279" s="851" t="s">
        <v>643</v>
      </c>
      <c r="F279" s="851"/>
      <c r="G279" s="105" t="s">
        <v>644</v>
      </c>
      <c r="H279" s="105" t="s">
        <v>416</v>
      </c>
      <c r="I279" s="106"/>
    </row>
    <row r="280" spans="1:9" s="28" customFormat="1" ht="21.6" customHeight="1" x14ac:dyDescent="0.3">
      <c r="A280" s="104">
        <v>45678</v>
      </c>
      <c r="B280" s="105" t="s">
        <v>645</v>
      </c>
      <c r="C280" s="105" t="s">
        <v>623</v>
      </c>
      <c r="D280" s="105">
        <v>60</v>
      </c>
      <c r="E280" s="851" t="s">
        <v>646</v>
      </c>
      <c r="F280" s="851"/>
      <c r="G280" s="105" t="s">
        <v>647</v>
      </c>
      <c r="H280" s="105" t="s">
        <v>61</v>
      </c>
      <c r="I280" s="106"/>
    </row>
    <row r="281" spans="1:9" s="28" customFormat="1" ht="21.6" customHeight="1" x14ac:dyDescent="0.3">
      <c r="A281" s="104">
        <v>45672</v>
      </c>
      <c r="B281" s="105" t="s">
        <v>648</v>
      </c>
      <c r="C281" s="105" t="s">
        <v>649</v>
      </c>
      <c r="D281" s="105">
        <v>30</v>
      </c>
      <c r="E281" s="851" t="s">
        <v>650</v>
      </c>
      <c r="F281" s="851"/>
      <c r="G281" s="105"/>
      <c r="H281" s="105" t="s">
        <v>203</v>
      </c>
      <c r="I281" s="106"/>
    </row>
    <row r="282" spans="1:9" s="28" customFormat="1" ht="21.6" customHeight="1" x14ac:dyDescent="0.3">
      <c r="A282" s="104">
        <v>45672</v>
      </c>
      <c r="B282" s="105" t="s">
        <v>397</v>
      </c>
      <c r="C282" s="105" t="s">
        <v>651</v>
      </c>
      <c r="D282" s="105">
        <v>10</v>
      </c>
      <c r="E282" s="851" t="s">
        <v>652</v>
      </c>
      <c r="F282" s="851"/>
      <c r="G282" s="105" t="s">
        <v>653</v>
      </c>
      <c r="H282" s="105"/>
      <c r="I282" s="106"/>
    </row>
    <row r="283" spans="1:9" s="28" customFormat="1" ht="21.6" customHeight="1" x14ac:dyDescent="0.3">
      <c r="A283" s="104">
        <v>45672</v>
      </c>
      <c r="B283" s="105" t="s">
        <v>478</v>
      </c>
      <c r="C283" s="105" t="s">
        <v>654</v>
      </c>
      <c r="D283" s="105">
        <v>25</v>
      </c>
      <c r="E283" s="851" t="s">
        <v>655</v>
      </c>
      <c r="F283" s="851"/>
      <c r="G283" s="105" t="s">
        <v>87</v>
      </c>
      <c r="H283" s="105" t="s">
        <v>481</v>
      </c>
      <c r="I283" s="106"/>
    </row>
    <row r="284" spans="1:9" s="28" customFormat="1" ht="21.6" customHeight="1" x14ac:dyDescent="0.3">
      <c r="A284" s="104">
        <v>45671</v>
      </c>
      <c r="B284" s="105" t="s">
        <v>656</v>
      </c>
      <c r="C284" s="105" t="s">
        <v>270</v>
      </c>
      <c r="D284" s="105">
        <v>50</v>
      </c>
      <c r="E284" s="851" t="s">
        <v>657</v>
      </c>
      <c r="F284" s="851"/>
      <c r="G284" s="105"/>
      <c r="H284" s="105" t="s">
        <v>203</v>
      </c>
      <c r="I284" s="106"/>
    </row>
    <row r="285" spans="1:9" s="28" customFormat="1" ht="21.6" customHeight="1" x14ac:dyDescent="0.3">
      <c r="A285" s="104">
        <v>45670</v>
      </c>
      <c r="B285" s="105" t="s">
        <v>658</v>
      </c>
      <c r="C285" s="105" t="s">
        <v>659</v>
      </c>
      <c r="D285" s="105">
        <v>75</v>
      </c>
      <c r="E285" s="851" t="s">
        <v>660</v>
      </c>
      <c r="F285" s="851"/>
      <c r="G285" s="105" t="s">
        <v>102</v>
      </c>
      <c r="H285" s="105" t="s">
        <v>396</v>
      </c>
      <c r="I285" s="106"/>
    </row>
    <row r="286" spans="1:9" s="28" customFormat="1" ht="21.6" customHeight="1" thickBot="1" x14ac:dyDescent="0.35">
      <c r="A286" s="108">
        <v>45667</v>
      </c>
      <c r="B286" s="109" t="s">
        <v>58</v>
      </c>
      <c r="C286" s="109" t="s">
        <v>661</v>
      </c>
      <c r="D286" s="109">
        <v>20</v>
      </c>
      <c r="E286" s="846" t="s">
        <v>662</v>
      </c>
      <c r="F286" s="846"/>
      <c r="G286" s="109"/>
      <c r="H286" s="109" t="s">
        <v>663</v>
      </c>
      <c r="I286" s="111"/>
    </row>
    <row r="287" spans="1:9" s="28" customFormat="1" ht="21.6" customHeight="1" thickTop="1" thickBot="1" x14ac:dyDescent="0.35">
      <c r="A287" s="242">
        <v>45544</v>
      </c>
      <c r="B287" s="242" t="s">
        <v>664</v>
      </c>
      <c r="C287" s="243" t="s">
        <v>665</v>
      </c>
      <c r="D287" s="244">
        <v>75</v>
      </c>
      <c r="E287" s="847" t="s">
        <v>666</v>
      </c>
      <c r="F287" s="848"/>
      <c r="G287" s="243"/>
      <c r="H287" s="243"/>
      <c r="I287" s="245"/>
    </row>
    <row r="288" spans="1:9" s="28" customFormat="1" ht="21.6" customHeight="1" thickTop="1" x14ac:dyDescent="0.3">
      <c r="A288" s="246">
        <v>45534</v>
      </c>
      <c r="B288" s="247" t="s">
        <v>667</v>
      </c>
      <c r="C288" s="247" t="s">
        <v>668</v>
      </c>
      <c r="D288" s="247">
        <v>7</v>
      </c>
      <c r="E288" s="849" t="s">
        <v>669</v>
      </c>
      <c r="F288" s="850"/>
      <c r="G288" s="247"/>
      <c r="H288" s="247"/>
      <c r="I288" s="248"/>
    </row>
    <row r="289" spans="1:9" s="28" customFormat="1" ht="21.6" customHeight="1" x14ac:dyDescent="0.3">
      <c r="A289" s="249">
        <v>45532</v>
      </c>
      <c r="B289" s="250" t="s">
        <v>108</v>
      </c>
      <c r="C289" s="250" t="s">
        <v>670</v>
      </c>
      <c r="D289" s="251" t="s">
        <v>671</v>
      </c>
      <c r="E289" s="838" t="s">
        <v>672</v>
      </c>
      <c r="F289" s="839"/>
      <c r="G289" s="250" t="s">
        <v>673</v>
      </c>
      <c r="H289" s="250"/>
      <c r="I289" s="252"/>
    </row>
    <row r="290" spans="1:9" s="28" customFormat="1" ht="21.6" customHeight="1" x14ac:dyDescent="0.3">
      <c r="A290" s="249">
        <v>45531</v>
      </c>
      <c r="B290" s="250" t="s">
        <v>674</v>
      </c>
      <c r="C290" s="250" t="s">
        <v>675</v>
      </c>
      <c r="D290" s="250">
        <v>40</v>
      </c>
      <c r="E290" s="838" t="s">
        <v>676</v>
      </c>
      <c r="F290" s="839"/>
      <c r="G290" s="250"/>
      <c r="H290" s="52" t="s">
        <v>677</v>
      </c>
      <c r="I290" s="252"/>
    </row>
    <row r="291" spans="1:9" s="28" customFormat="1" ht="21.6" customHeight="1" x14ac:dyDescent="0.3">
      <c r="A291" s="249">
        <v>45524</v>
      </c>
      <c r="B291" s="250" t="s">
        <v>678</v>
      </c>
      <c r="C291" s="250" t="s">
        <v>679</v>
      </c>
      <c r="D291" s="250">
        <v>30</v>
      </c>
      <c r="E291" s="838" t="s">
        <v>680</v>
      </c>
      <c r="F291" s="839"/>
      <c r="G291" s="250" t="s">
        <v>120</v>
      </c>
      <c r="H291" s="250"/>
      <c r="I291" s="252"/>
    </row>
    <row r="292" spans="1:9" s="28" customFormat="1" ht="21.6" customHeight="1" x14ac:dyDescent="0.3">
      <c r="A292" s="249">
        <v>45524</v>
      </c>
      <c r="B292" s="250" t="s">
        <v>444</v>
      </c>
      <c r="C292" s="250" t="s">
        <v>681</v>
      </c>
      <c r="D292" s="250">
        <v>40</v>
      </c>
      <c r="E292" s="838" t="s">
        <v>680</v>
      </c>
      <c r="F292" s="839"/>
      <c r="G292" s="250" t="s">
        <v>120</v>
      </c>
      <c r="H292" s="250"/>
      <c r="I292" s="252"/>
    </row>
    <row r="293" spans="1:9" s="28" customFormat="1" ht="21.6" customHeight="1" x14ac:dyDescent="0.3">
      <c r="A293" s="249">
        <v>45524</v>
      </c>
      <c r="B293" s="250" t="s">
        <v>333</v>
      </c>
      <c r="C293" s="250" t="s">
        <v>682</v>
      </c>
      <c r="D293" s="250">
        <v>20</v>
      </c>
      <c r="E293" s="838" t="s">
        <v>683</v>
      </c>
      <c r="F293" s="839"/>
      <c r="G293" s="250" t="s">
        <v>530</v>
      </c>
      <c r="H293" s="250"/>
      <c r="I293" s="252"/>
    </row>
    <row r="294" spans="1:9" s="28" customFormat="1" ht="21.6" customHeight="1" x14ac:dyDescent="0.3">
      <c r="A294" s="249">
        <v>45523</v>
      </c>
      <c r="B294" s="250" t="s">
        <v>114</v>
      </c>
      <c r="C294" s="250" t="s">
        <v>684</v>
      </c>
      <c r="D294" s="250">
        <v>45</v>
      </c>
      <c r="E294" s="838" t="s">
        <v>685</v>
      </c>
      <c r="F294" s="839"/>
      <c r="G294" s="250" t="s">
        <v>686</v>
      </c>
      <c r="H294" s="250"/>
      <c r="I294" s="252"/>
    </row>
    <row r="295" spans="1:9" s="28" customFormat="1" ht="21.6" customHeight="1" x14ac:dyDescent="0.3">
      <c r="A295" s="249">
        <v>45518</v>
      </c>
      <c r="B295" s="250" t="s">
        <v>114</v>
      </c>
      <c r="C295" s="250" t="s">
        <v>687</v>
      </c>
      <c r="D295" s="250">
        <v>30</v>
      </c>
      <c r="E295" s="838" t="s">
        <v>688</v>
      </c>
      <c r="F295" s="839"/>
      <c r="G295" s="250" t="s">
        <v>641</v>
      </c>
      <c r="H295" s="250"/>
      <c r="I295" s="252"/>
    </row>
    <row r="296" spans="1:9" s="28" customFormat="1" ht="21.6" customHeight="1" x14ac:dyDescent="0.3">
      <c r="A296" s="253">
        <v>45516</v>
      </c>
      <c r="B296" s="254" t="s">
        <v>58</v>
      </c>
      <c r="C296" s="254" t="s">
        <v>689</v>
      </c>
      <c r="D296" s="251">
        <v>50</v>
      </c>
      <c r="E296" s="844" t="s">
        <v>690</v>
      </c>
      <c r="F296" s="845"/>
      <c r="G296" s="254" t="s">
        <v>691</v>
      </c>
      <c r="H296" s="254"/>
      <c r="I296" s="252"/>
    </row>
    <row r="297" spans="1:9" s="28" customFormat="1" ht="21.6" customHeight="1" x14ac:dyDescent="0.3">
      <c r="A297" s="249">
        <v>45516</v>
      </c>
      <c r="B297" s="250" t="s">
        <v>114</v>
      </c>
      <c r="C297" s="250" t="s">
        <v>692</v>
      </c>
      <c r="D297" s="250">
        <v>10</v>
      </c>
      <c r="E297" s="838" t="s">
        <v>693</v>
      </c>
      <c r="F297" s="839"/>
      <c r="G297" s="250" t="s">
        <v>641</v>
      </c>
      <c r="H297" s="255" t="s">
        <v>641</v>
      </c>
      <c r="I297" s="252"/>
    </row>
    <row r="298" spans="1:9" s="28" customFormat="1" ht="21.6" customHeight="1" x14ac:dyDescent="0.3">
      <c r="A298" s="249">
        <v>45511</v>
      </c>
      <c r="B298" s="250" t="s">
        <v>484</v>
      </c>
      <c r="C298" s="250" t="s">
        <v>694</v>
      </c>
      <c r="D298" s="250">
        <v>40</v>
      </c>
      <c r="E298" s="838" t="s">
        <v>695</v>
      </c>
      <c r="F298" s="839"/>
      <c r="G298" s="250" t="s">
        <v>272</v>
      </c>
      <c r="H298" s="250" t="s">
        <v>272</v>
      </c>
      <c r="I298" s="252"/>
    </row>
    <row r="299" spans="1:9" s="28" customFormat="1" ht="21.6" customHeight="1" x14ac:dyDescent="0.3">
      <c r="A299" s="249">
        <v>45510</v>
      </c>
      <c r="B299" s="250" t="s">
        <v>487</v>
      </c>
      <c r="C299" s="250" t="s">
        <v>696</v>
      </c>
      <c r="D299" s="250">
        <v>35</v>
      </c>
      <c r="E299" s="838" t="s">
        <v>697</v>
      </c>
      <c r="F299" s="839"/>
      <c r="G299" s="250"/>
      <c r="H299" s="250"/>
      <c r="I299" s="252"/>
    </row>
    <row r="300" spans="1:9" s="28" customFormat="1" ht="21.6" customHeight="1" x14ac:dyDescent="0.3">
      <c r="A300" s="249">
        <v>45510</v>
      </c>
      <c r="B300" s="250" t="s">
        <v>698</v>
      </c>
      <c r="C300" s="250" t="s">
        <v>421</v>
      </c>
      <c r="D300" s="250">
        <v>23</v>
      </c>
      <c r="E300" s="838" t="s">
        <v>508</v>
      </c>
      <c r="F300" s="839"/>
      <c r="G300" s="250" t="s">
        <v>699</v>
      </c>
      <c r="H300" s="256" t="s">
        <v>383</v>
      </c>
      <c r="I300" s="252"/>
    </row>
    <row r="301" spans="1:9" s="28" customFormat="1" ht="21.6" customHeight="1" x14ac:dyDescent="0.3">
      <c r="A301" s="249">
        <v>45509</v>
      </c>
      <c r="B301" s="250" t="s">
        <v>700</v>
      </c>
      <c r="C301" s="250" t="s">
        <v>701</v>
      </c>
      <c r="D301" s="251">
        <v>80</v>
      </c>
      <c r="E301" s="838" t="s">
        <v>702</v>
      </c>
      <c r="F301" s="839"/>
      <c r="G301" s="250"/>
      <c r="H301" s="250"/>
      <c r="I301" s="252"/>
    </row>
    <row r="302" spans="1:9" s="28" customFormat="1" ht="21.6" customHeight="1" thickBot="1" x14ac:dyDescent="0.35">
      <c r="A302" s="257">
        <v>45506</v>
      </c>
      <c r="B302" s="258" t="s">
        <v>389</v>
      </c>
      <c r="C302" s="258" t="s">
        <v>390</v>
      </c>
      <c r="D302" s="258">
        <v>40</v>
      </c>
      <c r="E302" s="840" t="s">
        <v>703</v>
      </c>
      <c r="F302" s="841"/>
      <c r="G302" s="258"/>
      <c r="H302" s="258"/>
      <c r="I302" s="259"/>
    </row>
    <row r="303" spans="1:9" s="28" customFormat="1" ht="21.6" customHeight="1" thickTop="1" x14ac:dyDescent="0.3">
      <c r="A303" s="260">
        <v>45504</v>
      </c>
      <c r="B303" s="261" t="s">
        <v>704</v>
      </c>
      <c r="C303" s="261" t="s">
        <v>705</v>
      </c>
      <c r="D303" s="261">
        <v>20</v>
      </c>
      <c r="E303" s="842" t="s">
        <v>706</v>
      </c>
      <c r="F303" s="843"/>
      <c r="G303" s="261"/>
      <c r="H303" s="261" t="s">
        <v>176</v>
      </c>
      <c r="I303" s="262"/>
    </row>
    <row r="304" spans="1:9" s="28" customFormat="1" ht="21.6" customHeight="1" x14ac:dyDescent="0.3">
      <c r="A304" s="260">
        <v>45504</v>
      </c>
      <c r="B304" s="261" t="s">
        <v>58</v>
      </c>
      <c r="C304" s="261" t="s">
        <v>522</v>
      </c>
      <c r="D304" s="251">
        <v>50</v>
      </c>
      <c r="E304" s="834" t="s">
        <v>707</v>
      </c>
      <c r="F304" s="835"/>
      <c r="G304" s="261" t="s">
        <v>462</v>
      </c>
      <c r="H304" s="261" t="s">
        <v>462</v>
      </c>
      <c r="I304" s="262"/>
    </row>
    <row r="305" spans="1:9" s="28" customFormat="1" ht="21.6" customHeight="1" x14ac:dyDescent="0.3">
      <c r="A305" s="260">
        <v>45502</v>
      </c>
      <c r="B305" s="261" t="s">
        <v>255</v>
      </c>
      <c r="C305" s="261" t="s">
        <v>256</v>
      </c>
      <c r="D305" s="263">
        <v>30</v>
      </c>
      <c r="E305" s="834" t="s">
        <v>707</v>
      </c>
      <c r="F305" s="835"/>
      <c r="G305" s="261" t="s">
        <v>708</v>
      </c>
      <c r="H305" s="261"/>
      <c r="I305" s="262"/>
    </row>
    <row r="306" spans="1:9" s="28" customFormat="1" ht="21.6" customHeight="1" x14ac:dyDescent="0.3">
      <c r="A306" s="260">
        <v>45499</v>
      </c>
      <c r="B306" s="261" t="s">
        <v>709</v>
      </c>
      <c r="C306" s="261" t="s">
        <v>710</v>
      </c>
      <c r="D306" s="264">
        <v>200</v>
      </c>
      <c r="E306" s="834" t="s">
        <v>711</v>
      </c>
      <c r="F306" s="835"/>
      <c r="G306" s="261" t="s">
        <v>286</v>
      </c>
      <c r="H306" s="265" t="s">
        <v>203</v>
      </c>
      <c r="I306" s="262"/>
    </row>
    <row r="307" spans="1:9" s="28" customFormat="1" ht="21.6" customHeight="1" x14ac:dyDescent="0.3">
      <c r="A307" s="260">
        <v>45498</v>
      </c>
      <c r="B307" s="261" t="s">
        <v>712</v>
      </c>
      <c r="C307" s="261" t="s">
        <v>63</v>
      </c>
      <c r="D307" s="251">
        <v>60</v>
      </c>
      <c r="E307" s="836" t="s">
        <v>713</v>
      </c>
      <c r="F307" s="837"/>
      <c r="G307" s="261" t="s">
        <v>714</v>
      </c>
      <c r="H307" s="261" t="s">
        <v>714</v>
      </c>
      <c r="I307" s="262"/>
    </row>
    <row r="308" spans="1:9" s="28" customFormat="1" ht="21.6" customHeight="1" x14ac:dyDescent="0.3">
      <c r="A308" s="260">
        <v>45498</v>
      </c>
      <c r="B308" s="261" t="s">
        <v>715</v>
      </c>
      <c r="C308" s="261" t="s">
        <v>716</v>
      </c>
      <c r="D308" s="266">
        <v>20</v>
      </c>
      <c r="E308" s="834" t="s">
        <v>717</v>
      </c>
      <c r="F308" s="835"/>
      <c r="G308" s="261"/>
      <c r="H308" s="255" t="s">
        <v>641</v>
      </c>
      <c r="I308" s="262"/>
    </row>
    <row r="309" spans="1:9" s="28" customFormat="1" ht="21.6" customHeight="1" x14ac:dyDescent="0.3">
      <c r="A309" s="260">
        <v>45495</v>
      </c>
      <c r="B309" s="261" t="s">
        <v>414</v>
      </c>
      <c r="C309" s="261" t="s">
        <v>718</v>
      </c>
      <c r="D309" s="266">
        <v>24</v>
      </c>
      <c r="E309" s="834" t="s">
        <v>719</v>
      </c>
      <c r="F309" s="835"/>
      <c r="G309" s="261" t="s">
        <v>720</v>
      </c>
      <c r="H309" s="265" t="s">
        <v>203</v>
      </c>
      <c r="I309" s="262"/>
    </row>
    <row r="310" spans="1:9" s="28" customFormat="1" ht="21.6" customHeight="1" x14ac:dyDescent="0.3">
      <c r="A310" s="260">
        <v>45495</v>
      </c>
      <c r="B310" s="261" t="s">
        <v>721</v>
      </c>
      <c r="C310" s="261" t="s">
        <v>722</v>
      </c>
      <c r="D310" s="266">
        <v>30</v>
      </c>
      <c r="E310" s="834" t="s">
        <v>723</v>
      </c>
      <c r="F310" s="835"/>
      <c r="G310" s="261" t="s">
        <v>203</v>
      </c>
      <c r="H310" s="261"/>
      <c r="I310" s="262"/>
    </row>
    <row r="311" spans="1:9" s="28" customFormat="1" ht="21.6" customHeight="1" x14ac:dyDescent="0.3">
      <c r="A311" s="260">
        <v>45492</v>
      </c>
      <c r="B311" s="261" t="s">
        <v>724</v>
      </c>
      <c r="C311" s="261" t="s">
        <v>725</v>
      </c>
      <c r="D311" s="266">
        <v>20</v>
      </c>
      <c r="E311" s="834" t="s">
        <v>726</v>
      </c>
      <c r="F311" s="835"/>
      <c r="G311" s="261" t="s">
        <v>203</v>
      </c>
      <c r="H311" s="267" t="s">
        <v>87</v>
      </c>
      <c r="I311" s="262"/>
    </row>
    <row r="312" spans="1:9" s="28" customFormat="1" ht="21.6" customHeight="1" x14ac:dyDescent="0.3">
      <c r="A312" s="268">
        <v>45482</v>
      </c>
      <c r="B312" s="266" t="s">
        <v>727</v>
      </c>
      <c r="C312" s="266" t="s">
        <v>728</v>
      </c>
      <c r="D312" s="266">
        <v>20</v>
      </c>
      <c r="E312" s="834" t="s">
        <v>729</v>
      </c>
      <c r="F312" s="835"/>
      <c r="G312" s="266"/>
      <c r="H312" s="256" t="s">
        <v>383</v>
      </c>
      <c r="I312" s="269"/>
    </row>
    <row r="313" spans="1:9" s="28" customFormat="1" ht="21.6" customHeight="1" x14ac:dyDescent="0.3">
      <c r="A313" s="268">
        <v>45481</v>
      </c>
      <c r="B313" s="266" t="s">
        <v>85</v>
      </c>
      <c r="C313" s="266" t="s">
        <v>730</v>
      </c>
      <c r="D313" s="266">
        <v>15</v>
      </c>
      <c r="E313" s="834" t="s">
        <v>731</v>
      </c>
      <c r="F313" s="835"/>
      <c r="G313" s="266" t="s">
        <v>418</v>
      </c>
      <c r="H313" s="265" t="s">
        <v>203</v>
      </c>
      <c r="I313" s="269"/>
    </row>
    <row r="314" spans="1:9" s="28" customFormat="1" ht="21.6" customHeight="1" x14ac:dyDescent="0.3">
      <c r="A314" s="268">
        <v>45478</v>
      </c>
      <c r="B314" s="266" t="s">
        <v>732</v>
      </c>
      <c r="C314" s="266" t="s">
        <v>733</v>
      </c>
      <c r="D314" s="266">
        <v>36</v>
      </c>
      <c r="E314" s="834" t="s">
        <v>734</v>
      </c>
      <c r="F314" s="835"/>
      <c r="G314" s="266"/>
      <c r="H314" s="50" t="s">
        <v>61</v>
      </c>
      <c r="I314" s="269"/>
    </row>
    <row r="315" spans="1:9" s="28" customFormat="1" ht="21.6" customHeight="1" x14ac:dyDescent="0.3">
      <c r="A315" s="268">
        <v>45477</v>
      </c>
      <c r="B315" s="266" t="s">
        <v>303</v>
      </c>
      <c r="C315" s="266" t="s">
        <v>735</v>
      </c>
      <c r="D315" s="266">
        <v>40</v>
      </c>
      <c r="E315" s="834" t="s">
        <v>736</v>
      </c>
      <c r="F315" s="835"/>
      <c r="G315" s="266" t="s">
        <v>102</v>
      </c>
      <c r="H315" s="50" t="s">
        <v>61</v>
      </c>
      <c r="I315" s="269"/>
    </row>
    <row r="316" spans="1:9" s="28" customFormat="1" ht="21.6" customHeight="1" thickBot="1" x14ac:dyDescent="0.35">
      <c r="A316" s="270">
        <v>45474</v>
      </c>
      <c r="B316" s="263" t="s">
        <v>737</v>
      </c>
      <c r="C316" s="263" t="s">
        <v>738</v>
      </c>
      <c r="D316" s="263" t="s">
        <v>739</v>
      </c>
      <c r="E316" s="830" t="s">
        <v>740</v>
      </c>
      <c r="F316" s="831"/>
      <c r="G316" s="263" t="s">
        <v>741</v>
      </c>
      <c r="H316" s="263"/>
      <c r="I316" s="271"/>
    </row>
    <row r="317" spans="1:9" s="273" customFormat="1" ht="21.6" customHeight="1" thickTop="1" x14ac:dyDescent="0.3">
      <c r="A317" s="127">
        <v>45471</v>
      </c>
      <c r="B317" s="128" t="s">
        <v>65</v>
      </c>
      <c r="C317" s="128" t="s">
        <v>742</v>
      </c>
      <c r="D317" s="272">
        <v>100</v>
      </c>
      <c r="E317" s="832" t="s">
        <v>402</v>
      </c>
      <c r="F317" s="833"/>
      <c r="G317" s="128"/>
      <c r="H317" s="128"/>
      <c r="I317" s="129"/>
    </row>
    <row r="318" spans="1:9" s="273" customFormat="1" ht="21.6" customHeight="1" x14ac:dyDescent="0.3">
      <c r="A318" s="134">
        <v>45470</v>
      </c>
      <c r="B318" s="135" t="s">
        <v>743</v>
      </c>
      <c r="C318" s="135" t="s">
        <v>174</v>
      </c>
      <c r="D318" s="135">
        <v>30</v>
      </c>
      <c r="E318" s="828" t="s">
        <v>744</v>
      </c>
      <c r="F318" s="829"/>
      <c r="G318" s="135" t="s">
        <v>745</v>
      </c>
      <c r="H318" s="135"/>
      <c r="I318" s="136" t="s">
        <v>746</v>
      </c>
    </row>
    <row r="319" spans="1:9" s="273" customFormat="1" ht="21.6" customHeight="1" x14ac:dyDescent="0.3">
      <c r="A319" s="134">
        <v>45470</v>
      </c>
      <c r="B319" s="131" t="s">
        <v>747</v>
      </c>
      <c r="C319" s="131" t="s">
        <v>748</v>
      </c>
      <c r="D319" s="131">
        <v>20</v>
      </c>
      <c r="E319" s="828" t="s">
        <v>749</v>
      </c>
      <c r="F319" s="829"/>
      <c r="G319" s="131" t="s">
        <v>120</v>
      </c>
      <c r="H319" s="131"/>
      <c r="I319" s="133"/>
    </row>
    <row r="320" spans="1:9" s="273" customFormat="1" ht="21.6" customHeight="1" x14ac:dyDescent="0.3">
      <c r="A320" s="134">
        <v>45470</v>
      </c>
      <c r="B320" s="131" t="s">
        <v>336</v>
      </c>
      <c r="C320" s="131" t="s">
        <v>337</v>
      </c>
      <c r="D320" s="131">
        <v>35</v>
      </c>
      <c r="E320" s="828" t="s">
        <v>750</v>
      </c>
      <c r="F320" s="829"/>
      <c r="G320" s="131" t="s">
        <v>87</v>
      </c>
      <c r="H320" s="131" t="s">
        <v>751</v>
      </c>
      <c r="I320" s="133"/>
    </row>
    <row r="321" spans="1:9" s="273" customFormat="1" ht="21.6" customHeight="1" x14ac:dyDescent="0.3">
      <c r="A321" s="134">
        <v>45469</v>
      </c>
      <c r="B321" s="135" t="s">
        <v>370</v>
      </c>
      <c r="C321" s="135" t="s">
        <v>384</v>
      </c>
      <c r="D321" s="264">
        <v>120</v>
      </c>
      <c r="E321" s="828" t="s">
        <v>749</v>
      </c>
      <c r="F321" s="829"/>
      <c r="G321" s="135" t="s">
        <v>242</v>
      </c>
      <c r="H321" s="135" t="s">
        <v>242</v>
      </c>
      <c r="I321" s="136"/>
    </row>
    <row r="322" spans="1:9" s="273" customFormat="1" ht="21.6" customHeight="1" x14ac:dyDescent="0.3">
      <c r="A322" s="134">
        <v>45469</v>
      </c>
      <c r="B322" s="135" t="s">
        <v>752</v>
      </c>
      <c r="C322" s="135" t="s">
        <v>63</v>
      </c>
      <c r="D322" s="135" t="s">
        <v>172</v>
      </c>
      <c r="E322" s="828" t="s">
        <v>753</v>
      </c>
      <c r="F322" s="829"/>
      <c r="G322" s="135" t="s">
        <v>203</v>
      </c>
      <c r="H322" s="265" t="s">
        <v>203</v>
      </c>
      <c r="I322" s="136"/>
    </row>
    <row r="323" spans="1:9" s="273" customFormat="1" ht="21.6" customHeight="1" x14ac:dyDescent="0.3">
      <c r="A323" s="134">
        <v>45468</v>
      </c>
      <c r="B323" s="135" t="s">
        <v>58</v>
      </c>
      <c r="C323" s="135" t="s">
        <v>754</v>
      </c>
      <c r="D323" s="135">
        <v>30</v>
      </c>
      <c r="E323" s="828" t="s">
        <v>755</v>
      </c>
      <c r="F323" s="829"/>
      <c r="G323" s="135" t="s">
        <v>128</v>
      </c>
      <c r="H323" s="135"/>
      <c r="I323" s="136"/>
    </row>
    <row r="324" spans="1:9" s="273" customFormat="1" ht="21.6" customHeight="1" x14ac:dyDescent="0.3">
      <c r="A324" s="134">
        <v>45468</v>
      </c>
      <c r="B324" s="135" t="s">
        <v>756</v>
      </c>
      <c r="C324" s="135" t="s">
        <v>757</v>
      </c>
      <c r="D324" s="135">
        <v>20</v>
      </c>
      <c r="E324" s="828" t="s">
        <v>758</v>
      </c>
      <c r="F324" s="829"/>
      <c r="G324" s="135"/>
      <c r="H324" s="135"/>
      <c r="I324" s="136"/>
    </row>
    <row r="325" spans="1:9" s="273" customFormat="1" ht="21.6" customHeight="1" x14ac:dyDescent="0.3">
      <c r="A325" s="134">
        <v>45467</v>
      </c>
      <c r="B325" s="135" t="s">
        <v>759</v>
      </c>
      <c r="C325" s="135" t="s">
        <v>174</v>
      </c>
      <c r="D325" s="135">
        <v>30</v>
      </c>
      <c r="E325" s="828" t="s">
        <v>744</v>
      </c>
      <c r="F325" s="829"/>
      <c r="G325" s="135" t="s">
        <v>760</v>
      </c>
      <c r="H325" s="135"/>
      <c r="I325" s="136"/>
    </row>
    <row r="326" spans="1:9" s="273" customFormat="1" ht="21.6" customHeight="1" x14ac:dyDescent="0.3">
      <c r="A326" s="134">
        <v>45464</v>
      </c>
      <c r="B326" s="135" t="s">
        <v>761</v>
      </c>
      <c r="C326" s="135" t="s">
        <v>762</v>
      </c>
      <c r="D326" s="135">
        <v>30</v>
      </c>
      <c r="E326" s="828" t="s">
        <v>763</v>
      </c>
      <c r="F326" s="829"/>
      <c r="G326" s="135"/>
      <c r="H326" s="52" t="s">
        <v>677</v>
      </c>
      <c r="I326" s="136"/>
    </row>
    <row r="327" spans="1:9" s="273" customFormat="1" ht="21.6" customHeight="1" x14ac:dyDescent="0.3">
      <c r="A327" s="134">
        <v>45463</v>
      </c>
      <c r="B327" s="135" t="s">
        <v>764</v>
      </c>
      <c r="C327" s="135" t="s">
        <v>765</v>
      </c>
      <c r="D327" s="135">
        <v>40</v>
      </c>
      <c r="E327" s="828" t="s">
        <v>766</v>
      </c>
      <c r="F327" s="829"/>
      <c r="G327" s="135"/>
      <c r="H327" s="135" t="s">
        <v>767</v>
      </c>
      <c r="I327" s="136"/>
    </row>
    <row r="328" spans="1:9" s="273" customFormat="1" ht="21.6" customHeight="1" x14ac:dyDescent="0.3">
      <c r="A328" s="134">
        <v>45461</v>
      </c>
      <c r="B328" s="135" t="s">
        <v>768</v>
      </c>
      <c r="C328" s="135" t="s">
        <v>769</v>
      </c>
      <c r="D328" s="135">
        <v>30</v>
      </c>
      <c r="E328" s="828" t="s">
        <v>770</v>
      </c>
      <c r="F328" s="829"/>
      <c r="G328" s="135" t="s">
        <v>771</v>
      </c>
      <c r="H328" s="255" t="s">
        <v>641</v>
      </c>
      <c r="I328" s="136"/>
    </row>
    <row r="329" spans="1:9" s="273" customFormat="1" ht="21.6" customHeight="1" x14ac:dyDescent="0.3">
      <c r="A329" s="134">
        <v>45460</v>
      </c>
      <c r="B329" s="135" t="s">
        <v>199</v>
      </c>
      <c r="C329" s="135" t="s">
        <v>772</v>
      </c>
      <c r="D329" s="264">
        <v>100</v>
      </c>
      <c r="E329" s="828" t="s">
        <v>773</v>
      </c>
      <c r="F329" s="829"/>
      <c r="G329" s="135"/>
      <c r="H329" s="265" t="s">
        <v>203</v>
      </c>
      <c r="I329" s="136"/>
    </row>
    <row r="330" spans="1:9" s="273" customFormat="1" ht="21.6" customHeight="1" x14ac:dyDescent="0.3">
      <c r="A330" s="134">
        <v>45457</v>
      </c>
      <c r="B330" s="135" t="s">
        <v>774</v>
      </c>
      <c r="C330" s="135" t="s">
        <v>775</v>
      </c>
      <c r="D330" s="135" t="s">
        <v>739</v>
      </c>
      <c r="E330" s="828" t="s">
        <v>776</v>
      </c>
      <c r="F330" s="829"/>
      <c r="G330" s="135"/>
      <c r="H330" s="135"/>
      <c r="I330" s="136"/>
    </row>
    <row r="331" spans="1:9" s="273" customFormat="1" ht="21.6" customHeight="1" x14ac:dyDescent="0.3">
      <c r="A331" s="134">
        <v>45457</v>
      </c>
      <c r="B331" s="135" t="s">
        <v>777</v>
      </c>
      <c r="C331" s="135" t="s">
        <v>778</v>
      </c>
      <c r="D331" s="264">
        <v>100</v>
      </c>
      <c r="E331" s="828" t="s">
        <v>779</v>
      </c>
      <c r="F331" s="829"/>
      <c r="G331" s="135"/>
      <c r="H331" s="135"/>
      <c r="I331" s="136" t="s">
        <v>780</v>
      </c>
    </row>
    <row r="332" spans="1:9" s="273" customFormat="1" ht="21.6" customHeight="1" x14ac:dyDescent="0.3">
      <c r="A332" s="134">
        <v>45456</v>
      </c>
      <c r="B332" s="135" t="s">
        <v>88</v>
      </c>
      <c r="C332" s="135" t="s">
        <v>781</v>
      </c>
      <c r="D332" s="135">
        <v>20</v>
      </c>
      <c r="E332" s="828" t="s">
        <v>782</v>
      </c>
      <c r="F332" s="829"/>
      <c r="G332" s="135" t="s">
        <v>203</v>
      </c>
      <c r="H332" s="135" t="s">
        <v>416</v>
      </c>
      <c r="I332" s="136"/>
    </row>
    <row r="333" spans="1:9" s="273" customFormat="1" ht="21.6" customHeight="1" x14ac:dyDescent="0.3">
      <c r="A333" s="134">
        <v>45456</v>
      </c>
      <c r="B333" s="135" t="s">
        <v>783</v>
      </c>
      <c r="C333" s="135" t="s">
        <v>784</v>
      </c>
      <c r="D333" s="135">
        <v>40</v>
      </c>
      <c r="E333" s="828" t="s">
        <v>785</v>
      </c>
      <c r="F333" s="829"/>
      <c r="G333" s="135"/>
      <c r="H333" s="267" t="s">
        <v>87</v>
      </c>
      <c r="I333" s="136"/>
    </row>
    <row r="334" spans="1:9" s="273" customFormat="1" ht="21.6" customHeight="1" x14ac:dyDescent="0.3">
      <c r="A334" s="134">
        <v>45455</v>
      </c>
      <c r="B334" s="135" t="s">
        <v>786</v>
      </c>
      <c r="C334" s="135" t="s">
        <v>787</v>
      </c>
      <c r="D334" s="135">
        <v>30</v>
      </c>
      <c r="E334" s="828" t="s">
        <v>788</v>
      </c>
      <c r="F334" s="829"/>
      <c r="G334" s="135" t="s">
        <v>61</v>
      </c>
      <c r="H334" s="135"/>
      <c r="I334" s="136"/>
    </row>
    <row r="335" spans="1:9" s="273" customFormat="1" ht="21.6" customHeight="1" x14ac:dyDescent="0.3">
      <c r="A335" s="134">
        <v>45454</v>
      </c>
      <c r="B335" s="135" t="s">
        <v>789</v>
      </c>
      <c r="C335" s="135" t="s">
        <v>790</v>
      </c>
      <c r="D335" s="135">
        <v>30</v>
      </c>
      <c r="E335" s="828" t="s">
        <v>770</v>
      </c>
      <c r="F335" s="829"/>
      <c r="G335" s="135" t="s">
        <v>771</v>
      </c>
      <c r="H335" s="135"/>
      <c r="I335" s="136"/>
    </row>
    <row r="336" spans="1:9" s="273" customFormat="1" ht="21.6" customHeight="1" x14ac:dyDescent="0.3">
      <c r="A336" s="134">
        <v>45453</v>
      </c>
      <c r="B336" s="135" t="s">
        <v>791</v>
      </c>
      <c r="C336" s="135" t="s">
        <v>63</v>
      </c>
      <c r="D336" s="264">
        <v>50</v>
      </c>
      <c r="E336" s="828" t="s">
        <v>792</v>
      </c>
      <c r="F336" s="829"/>
      <c r="G336" s="135"/>
      <c r="H336" s="135"/>
      <c r="I336" s="136"/>
    </row>
    <row r="337" spans="1:9" s="273" customFormat="1" ht="21.6" customHeight="1" x14ac:dyDescent="0.3">
      <c r="A337" s="134">
        <v>45453</v>
      </c>
      <c r="B337" s="135" t="s">
        <v>303</v>
      </c>
      <c r="C337" s="135" t="s">
        <v>793</v>
      </c>
      <c r="D337" s="135">
        <v>20</v>
      </c>
      <c r="E337" s="828" t="s">
        <v>794</v>
      </c>
      <c r="F337" s="829"/>
      <c r="G337" s="135" t="s">
        <v>102</v>
      </c>
      <c r="H337" s="52" t="s">
        <v>677</v>
      </c>
      <c r="I337" s="136"/>
    </row>
    <row r="338" spans="1:9" s="273" customFormat="1" ht="21.6" customHeight="1" x14ac:dyDescent="0.3">
      <c r="A338" s="134">
        <v>45450</v>
      </c>
      <c r="B338" s="135" t="s">
        <v>362</v>
      </c>
      <c r="C338" s="135" t="s">
        <v>421</v>
      </c>
      <c r="D338" s="135">
        <v>20</v>
      </c>
      <c r="E338" s="828" t="s">
        <v>402</v>
      </c>
      <c r="F338" s="829"/>
      <c r="G338" s="135"/>
      <c r="H338" s="265" t="s">
        <v>203</v>
      </c>
      <c r="I338" s="136"/>
    </row>
    <row r="339" spans="1:9" s="273" customFormat="1" ht="21.6" customHeight="1" x14ac:dyDescent="0.3">
      <c r="A339" s="134">
        <v>45448</v>
      </c>
      <c r="B339" s="135" t="s">
        <v>370</v>
      </c>
      <c r="C339" s="135" t="s">
        <v>795</v>
      </c>
      <c r="D339" s="135">
        <v>30</v>
      </c>
      <c r="E339" s="828" t="s">
        <v>796</v>
      </c>
      <c r="F339" s="829"/>
      <c r="G339" s="135" t="s">
        <v>530</v>
      </c>
      <c r="H339" s="265" t="s">
        <v>203</v>
      </c>
      <c r="I339" s="136"/>
    </row>
    <row r="340" spans="1:9" s="273" customFormat="1" ht="21.6" customHeight="1" thickBot="1" x14ac:dyDescent="0.35">
      <c r="A340" s="137">
        <v>45447</v>
      </c>
      <c r="B340" s="138" t="s">
        <v>797</v>
      </c>
      <c r="C340" s="138" t="s">
        <v>798</v>
      </c>
      <c r="D340" s="138">
        <v>15</v>
      </c>
      <c r="E340" s="824" t="s">
        <v>799</v>
      </c>
      <c r="F340" s="825"/>
      <c r="G340" s="138"/>
      <c r="H340" s="138" t="s">
        <v>176</v>
      </c>
      <c r="I340" s="140"/>
    </row>
    <row r="341" spans="1:9" s="28" customFormat="1" ht="21.6" customHeight="1" thickTop="1" x14ac:dyDescent="0.3">
      <c r="A341" s="274">
        <v>45443</v>
      </c>
      <c r="B341" s="275" t="s">
        <v>103</v>
      </c>
      <c r="C341" s="275" t="s">
        <v>800</v>
      </c>
      <c r="D341" s="264">
        <v>80</v>
      </c>
      <c r="E341" s="826" t="s">
        <v>801</v>
      </c>
      <c r="F341" s="827"/>
      <c r="G341" s="275" t="s">
        <v>641</v>
      </c>
      <c r="H341" s="276" t="s">
        <v>641</v>
      </c>
      <c r="I341" s="277"/>
    </row>
    <row r="342" spans="1:9" s="28" customFormat="1" ht="21.6" customHeight="1" x14ac:dyDescent="0.3">
      <c r="A342" s="278">
        <v>45441</v>
      </c>
      <c r="B342" s="275" t="s">
        <v>802</v>
      </c>
      <c r="C342" s="275" t="s">
        <v>800</v>
      </c>
      <c r="D342" s="264">
        <v>100</v>
      </c>
      <c r="E342" s="818" t="s">
        <v>803</v>
      </c>
      <c r="F342" s="819"/>
      <c r="G342" s="275" t="s">
        <v>61</v>
      </c>
      <c r="H342" s="255" t="s">
        <v>641</v>
      </c>
      <c r="I342" s="279"/>
    </row>
    <row r="343" spans="1:9" s="28" customFormat="1" ht="21.6" customHeight="1" x14ac:dyDescent="0.3">
      <c r="A343" s="278">
        <v>45441</v>
      </c>
      <c r="B343" s="275" t="s">
        <v>804</v>
      </c>
      <c r="C343" s="275" t="s">
        <v>63</v>
      </c>
      <c r="D343" s="264">
        <v>100</v>
      </c>
      <c r="E343" s="818" t="s">
        <v>805</v>
      </c>
      <c r="F343" s="819"/>
      <c r="G343" s="275" t="s">
        <v>641</v>
      </c>
      <c r="H343" s="280" t="s">
        <v>203</v>
      </c>
      <c r="I343" s="279"/>
    </row>
    <row r="344" spans="1:9" s="28" customFormat="1" ht="21.6" customHeight="1" x14ac:dyDescent="0.3">
      <c r="A344" s="278">
        <v>45440</v>
      </c>
      <c r="B344" s="275" t="s">
        <v>806</v>
      </c>
      <c r="C344" s="275" t="s">
        <v>807</v>
      </c>
      <c r="D344" s="275">
        <v>35</v>
      </c>
      <c r="E344" s="818" t="s">
        <v>808</v>
      </c>
      <c r="F344" s="819"/>
      <c r="G344" s="275"/>
      <c r="H344" s="267" t="s">
        <v>87</v>
      </c>
      <c r="I344" s="279"/>
    </row>
    <row r="345" spans="1:9" s="28" customFormat="1" ht="21.6" customHeight="1" x14ac:dyDescent="0.3">
      <c r="A345" s="278">
        <v>45440</v>
      </c>
      <c r="B345" s="275" t="s">
        <v>108</v>
      </c>
      <c r="C345" s="275" t="s">
        <v>809</v>
      </c>
      <c r="D345" s="275" t="s">
        <v>172</v>
      </c>
      <c r="E345" s="818" t="s">
        <v>810</v>
      </c>
      <c r="F345" s="819"/>
      <c r="G345" s="275" t="s">
        <v>268</v>
      </c>
      <c r="H345" s="275" t="s">
        <v>811</v>
      </c>
      <c r="I345" s="279"/>
    </row>
    <row r="346" spans="1:9" s="28" customFormat="1" ht="21.6" customHeight="1" x14ac:dyDescent="0.3">
      <c r="A346" s="278">
        <v>45436</v>
      </c>
      <c r="B346" s="275" t="s">
        <v>149</v>
      </c>
      <c r="C346" s="275" t="s">
        <v>812</v>
      </c>
      <c r="D346" s="275">
        <v>35</v>
      </c>
      <c r="E346" s="818" t="s">
        <v>813</v>
      </c>
      <c r="F346" s="819"/>
      <c r="G346" s="275"/>
      <c r="H346" s="275" t="s">
        <v>814</v>
      </c>
      <c r="I346" s="279"/>
    </row>
    <row r="347" spans="1:9" s="28" customFormat="1" ht="21.6" customHeight="1" x14ac:dyDescent="0.3">
      <c r="A347" s="278">
        <v>45434</v>
      </c>
      <c r="B347" s="275" t="s">
        <v>815</v>
      </c>
      <c r="C347" s="275" t="s">
        <v>816</v>
      </c>
      <c r="D347" s="275">
        <v>25</v>
      </c>
      <c r="E347" s="818" t="s">
        <v>817</v>
      </c>
      <c r="F347" s="819"/>
      <c r="G347" s="275" t="s">
        <v>87</v>
      </c>
      <c r="H347" s="255" t="s">
        <v>641</v>
      </c>
      <c r="I347" s="279"/>
    </row>
    <row r="348" spans="1:9" s="28" customFormat="1" ht="21.6" customHeight="1" x14ac:dyDescent="0.3">
      <c r="A348" s="278">
        <v>45432</v>
      </c>
      <c r="B348" s="275" t="s">
        <v>818</v>
      </c>
      <c r="C348" s="275" t="s">
        <v>819</v>
      </c>
      <c r="D348" s="264">
        <v>50</v>
      </c>
      <c r="E348" s="818" t="s">
        <v>402</v>
      </c>
      <c r="F348" s="819"/>
      <c r="G348" s="275"/>
      <c r="H348" s="265" t="s">
        <v>203</v>
      </c>
      <c r="I348" s="279"/>
    </row>
    <row r="349" spans="1:9" s="28" customFormat="1" ht="21.6" customHeight="1" x14ac:dyDescent="0.3">
      <c r="A349" s="278">
        <v>45432</v>
      </c>
      <c r="B349" s="275" t="s">
        <v>820</v>
      </c>
      <c r="C349" s="275" t="s">
        <v>821</v>
      </c>
      <c r="D349" s="264">
        <v>200</v>
      </c>
      <c r="E349" s="818" t="s">
        <v>822</v>
      </c>
      <c r="F349" s="819"/>
      <c r="G349" s="275"/>
      <c r="H349" s="275" t="s">
        <v>128</v>
      </c>
      <c r="I349" s="279" t="s">
        <v>823</v>
      </c>
    </row>
    <row r="350" spans="1:9" s="28" customFormat="1" ht="21.6" customHeight="1" x14ac:dyDescent="0.3">
      <c r="A350" s="278">
        <v>45432</v>
      </c>
      <c r="B350" s="275" t="s">
        <v>114</v>
      </c>
      <c r="C350" s="275" t="s">
        <v>824</v>
      </c>
      <c r="D350" s="275">
        <v>30</v>
      </c>
      <c r="E350" s="818" t="s">
        <v>825</v>
      </c>
      <c r="F350" s="819"/>
      <c r="G350" s="275" t="s">
        <v>641</v>
      </c>
      <c r="H350" s="275" t="s">
        <v>98</v>
      </c>
      <c r="I350" s="279"/>
    </row>
    <row r="351" spans="1:9" s="28" customFormat="1" ht="21.6" customHeight="1" x14ac:dyDescent="0.3">
      <c r="A351" s="278">
        <v>45428</v>
      </c>
      <c r="B351" s="275" t="s">
        <v>826</v>
      </c>
      <c r="C351" s="275" t="s">
        <v>827</v>
      </c>
      <c r="D351" s="264">
        <v>60</v>
      </c>
      <c r="E351" s="818" t="s">
        <v>508</v>
      </c>
      <c r="F351" s="819"/>
      <c r="G351" s="275"/>
      <c r="H351" s="275" t="s">
        <v>828</v>
      </c>
      <c r="I351" s="279"/>
    </row>
    <row r="352" spans="1:9" s="28" customFormat="1" ht="21.6" customHeight="1" x14ac:dyDescent="0.3">
      <c r="A352" s="278">
        <v>45425</v>
      </c>
      <c r="B352" s="275" t="s">
        <v>829</v>
      </c>
      <c r="C352" s="275" t="s">
        <v>63</v>
      </c>
      <c r="D352" s="275">
        <v>40</v>
      </c>
      <c r="E352" s="818" t="s">
        <v>830</v>
      </c>
      <c r="F352" s="819"/>
      <c r="G352" s="275" t="s">
        <v>61</v>
      </c>
      <c r="H352" s="50" t="s">
        <v>61</v>
      </c>
      <c r="I352" s="279"/>
    </row>
    <row r="353" spans="1:9" s="28" customFormat="1" ht="21.6" customHeight="1" x14ac:dyDescent="0.3">
      <c r="A353" s="278">
        <v>45425</v>
      </c>
      <c r="B353" s="275" t="s">
        <v>58</v>
      </c>
      <c r="C353" s="275" t="s">
        <v>831</v>
      </c>
      <c r="D353" s="264">
        <v>100</v>
      </c>
      <c r="E353" s="818" t="s">
        <v>832</v>
      </c>
      <c r="F353" s="819"/>
      <c r="G353" s="275" t="s">
        <v>87</v>
      </c>
      <c r="H353" s="50" t="s">
        <v>61</v>
      </c>
      <c r="I353" s="279"/>
    </row>
    <row r="354" spans="1:9" s="28" customFormat="1" ht="21.6" customHeight="1" thickBot="1" x14ac:dyDescent="0.35">
      <c r="A354" s="281">
        <v>45419</v>
      </c>
      <c r="B354" s="282" t="s">
        <v>833</v>
      </c>
      <c r="C354" s="282" t="s">
        <v>834</v>
      </c>
      <c r="D354" s="282">
        <v>48</v>
      </c>
      <c r="E354" s="820" t="s">
        <v>835</v>
      </c>
      <c r="F354" s="821"/>
      <c r="G354" s="282" t="s">
        <v>836</v>
      </c>
      <c r="H354" s="282" t="s">
        <v>481</v>
      </c>
      <c r="I354" s="283"/>
    </row>
    <row r="355" spans="1:9" s="28" customFormat="1" ht="21.6" customHeight="1" thickTop="1" x14ac:dyDescent="0.3">
      <c r="A355" s="211">
        <v>45412</v>
      </c>
      <c r="B355" s="212" t="s">
        <v>837</v>
      </c>
      <c r="C355" s="212" t="s">
        <v>838</v>
      </c>
      <c r="D355" s="212">
        <v>30</v>
      </c>
      <c r="E355" s="822" t="s">
        <v>731</v>
      </c>
      <c r="F355" s="823"/>
      <c r="G355" s="212"/>
      <c r="H355" s="284" t="s">
        <v>87</v>
      </c>
      <c r="I355" s="214"/>
    </row>
    <row r="356" spans="1:9" s="28" customFormat="1" ht="21.6" customHeight="1" x14ac:dyDescent="0.3">
      <c r="A356" s="215">
        <v>45411</v>
      </c>
      <c r="B356" s="216" t="s">
        <v>819</v>
      </c>
      <c r="C356" s="216" t="s">
        <v>421</v>
      </c>
      <c r="D356" s="216">
        <v>40</v>
      </c>
      <c r="E356" s="814" t="s">
        <v>839</v>
      </c>
      <c r="F356" s="815"/>
      <c r="G356" s="216" t="s">
        <v>641</v>
      </c>
      <c r="H356" s="265" t="s">
        <v>203</v>
      </c>
      <c r="I356" s="218"/>
    </row>
    <row r="357" spans="1:9" s="28" customFormat="1" ht="21.6" customHeight="1" x14ac:dyDescent="0.3">
      <c r="A357" s="215">
        <v>45411</v>
      </c>
      <c r="B357" s="216" t="s">
        <v>840</v>
      </c>
      <c r="C357" s="216" t="s">
        <v>421</v>
      </c>
      <c r="D357" s="216">
        <v>23</v>
      </c>
      <c r="E357" s="814" t="s">
        <v>841</v>
      </c>
      <c r="F357" s="815"/>
      <c r="G357" s="216"/>
      <c r="H357" s="216"/>
      <c r="I357" s="218"/>
    </row>
    <row r="358" spans="1:9" s="28" customFormat="1" ht="21.6" customHeight="1" x14ac:dyDescent="0.3">
      <c r="A358" s="215">
        <v>45401</v>
      </c>
      <c r="B358" s="216" t="s">
        <v>95</v>
      </c>
      <c r="C358" s="216" t="s">
        <v>842</v>
      </c>
      <c r="D358" s="216">
        <v>35</v>
      </c>
      <c r="E358" s="814" t="s">
        <v>843</v>
      </c>
      <c r="F358" s="815"/>
      <c r="G358" s="216" t="s">
        <v>120</v>
      </c>
      <c r="H358" s="285" t="s">
        <v>120</v>
      </c>
      <c r="I358" s="218"/>
    </row>
    <row r="359" spans="1:9" s="28" customFormat="1" ht="21.6" customHeight="1" x14ac:dyDescent="0.3">
      <c r="A359" s="215">
        <v>45400</v>
      </c>
      <c r="B359" s="216" t="s">
        <v>199</v>
      </c>
      <c r="C359" s="216" t="s">
        <v>844</v>
      </c>
      <c r="D359" s="216">
        <v>85</v>
      </c>
      <c r="E359" s="814" t="s">
        <v>402</v>
      </c>
      <c r="F359" s="815"/>
      <c r="G359" s="216" t="s">
        <v>203</v>
      </c>
      <c r="H359" s="265" t="s">
        <v>203</v>
      </c>
      <c r="I359" s="218"/>
    </row>
    <row r="360" spans="1:9" s="28" customFormat="1" ht="21.6" customHeight="1" x14ac:dyDescent="0.3">
      <c r="A360" s="215">
        <v>45399</v>
      </c>
      <c r="B360" s="216" t="s">
        <v>845</v>
      </c>
      <c r="C360" s="216" t="s">
        <v>846</v>
      </c>
      <c r="D360" s="216">
        <v>6</v>
      </c>
      <c r="E360" s="814" t="s">
        <v>847</v>
      </c>
      <c r="F360" s="815"/>
      <c r="G360" s="216"/>
      <c r="H360" s="216" t="s">
        <v>848</v>
      </c>
      <c r="I360" s="218"/>
    </row>
    <row r="361" spans="1:9" s="28" customFormat="1" ht="21.6" customHeight="1" x14ac:dyDescent="0.3">
      <c r="A361" s="215">
        <v>45399</v>
      </c>
      <c r="B361" s="216" t="s">
        <v>849</v>
      </c>
      <c r="C361" s="216" t="s">
        <v>850</v>
      </c>
      <c r="D361" s="264">
        <v>45</v>
      </c>
      <c r="E361" s="813" t="s">
        <v>851</v>
      </c>
      <c r="F361" s="813"/>
      <c r="G361" s="216" t="s">
        <v>852</v>
      </c>
      <c r="H361" s="216"/>
      <c r="I361" s="218"/>
    </row>
    <row r="362" spans="1:9" s="28" customFormat="1" ht="21.6" customHeight="1" x14ac:dyDescent="0.3">
      <c r="A362" s="215">
        <v>45398</v>
      </c>
      <c r="B362" s="216" t="s">
        <v>95</v>
      </c>
      <c r="C362" s="216" t="s">
        <v>853</v>
      </c>
      <c r="D362" s="216">
        <v>20</v>
      </c>
      <c r="E362" s="814" t="s">
        <v>854</v>
      </c>
      <c r="F362" s="815"/>
      <c r="G362" s="216" t="s">
        <v>120</v>
      </c>
      <c r="H362" s="285" t="s">
        <v>120</v>
      </c>
      <c r="I362" s="218"/>
    </row>
    <row r="363" spans="1:9" s="28" customFormat="1" ht="21.6" customHeight="1" x14ac:dyDescent="0.3">
      <c r="A363" s="215">
        <v>45394</v>
      </c>
      <c r="B363" s="216" t="s">
        <v>855</v>
      </c>
      <c r="C363" s="216" t="s">
        <v>856</v>
      </c>
      <c r="D363" s="264">
        <v>65</v>
      </c>
      <c r="E363" s="813" t="s">
        <v>857</v>
      </c>
      <c r="F363" s="813"/>
      <c r="G363" s="216" t="s">
        <v>128</v>
      </c>
      <c r="H363" s="72" t="s">
        <v>61</v>
      </c>
      <c r="I363" s="218"/>
    </row>
    <row r="364" spans="1:9" s="28" customFormat="1" ht="21.6" customHeight="1" x14ac:dyDescent="0.3">
      <c r="A364" s="215">
        <v>45393</v>
      </c>
      <c r="B364" s="216" t="s">
        <v>845</v>
      </c>
      <c r="C364" s="216" t="s">
        <v>858</v>
      </c>
      <c r="D364" s="264">
        <v>150</v>
      </c>
      <c r="E364" s="813" t="s">
        <v>859</v>
      </c>
      <c r="F364" s="813"/>
      <c r="G364" s="216" t="s">
        <v>87</v>
      </c>
      <c r="H364" s="267" t="s">
        <v>860</v>
      </c>
      <c r="I364" s="218"/>
    </row>
    <row r="365" spans="1:9" s="28" customFormat="1" ht="21.6" customHeight="1" x14ac:dyDescent="0.3">
      <c r="A365" s="215">
        <v>45392</v>
      </c>
      <c r="B365" s="216" t="s">
        <v>58</v>
      </c>
      <c r="C365" s="216" t="s">
        <v>861</v>
      </c>
      <c r="D365" s="216" t="s">
        <v>862</v>
      </c>
      <c r="E365" s="813" t="s">
        <v>863</v>
      </c>
      <c r="F365" s="813"/>
      <c r="G365" s="216"/>
      <c r="H365" s="216"/>
      <c r="I365" s="218"/>
    </row>
    <row r="366" spans="1:9" s="28" customFormat="1" ht="21.6" customHeight="1" x14ac:dyDescent="0.3">
      <c r="A366" s="215">
        <v>45390</v>
      </c>
      <c r="B366" s="216" t="s">
        <v>397</v>
      </c>
      <c r="C366" s="216" t="s">
        <v>864</v>
      </c>
      <c r="D366" s="216">
        <v>15</v>
      </c>
      <c r="E366" s="814" t="s">
        <v>865</v>
      </c>
      <c r="F366" s="815"/>
      <c r="G366" s="216" t="s">
        <v>434</v>
      </c>
      <c r="H366" s="216" t="s">
        <v>434</v>
      </c>
      <c r="I366" s="218"/>
    </row>
    <row r="367" spans="1:9" s="28" customFormat="1" ht="21.6" customHeight="1" x14ac:dyDescent="0.3">
      <c r="A367" s="215">
        <v>45387</v>
      </c>
      <c r="B367" s="216" t="s">
        <v>88</v>
      </c>
      <c r="C367" s="216" t="s">
        <v>866</v>
      </c>
      <c r="D367" s="216">
        <v>10</v>
      </c>
      <c r="E367" s="814" t="s">
        <v>867</v>
      </c>
      <c r="F367" s="815"/>
      <c r="G367" s="216"/>
      <c r="H367" s="265" t="s">
        <v>203</v>
      </c>
      <c r="I367" s="218"/>
    </row>
    <row r="368" spans="1:9" s="28" customFormat="1" ht="21.6" customHeight="1" thickBot="1" x14ac:dyDescent="0.35">
      <c r="A368" s="219">
        <v>45387</v>
      </c>
      <c r="B368" s="220" t="s">
        <v>868</v>
      </c>
      <c r="C368" s="220" t="s">
        <v>869</v>
      </c>
      <c r="D368" s="286">
        <v>75</v>
      </c>
      <c r="E368" s="816" t="s">
        <v>870</v>
      </c>
      <c r="F368" s="816"/>
      <c r="G368" s="220" t="s">
        <v>871</v>
      </c>
      <c r="H368" s="287" t="s">
        <v>872</v>
      </c>
      <c r="I368" s="222" t="s">
        <v>873</v>
      </c>
    </row>
    <row r="369" spans="1:9" s="28" customFormat="1" ht="21.6" customHeight="1" thickTop="1" x14ac:dyDescent="0.3">
      <c r="A369" s="288">
        <v>45380</v>
      </c>
      <c r="B369" s="289" t="s">
        <v>715</v>
      </c>
      <c r="C369" s="289" t="s">
        <v>874</v>
      </c>
      <c r="D369" s="289">
        <v>10</v>
      </c>
      <c r="E369" s="817" t="s">
        <v>717</v>
      </c>
      <c r="F369" s="817"/>
      <c r="G369" s="289"/>
      <c r="H369" s="289"/>
      <c r="I369" s="290"/>
    </row>
    <row r="370" spans="1:9" s="28" customFormat="1" ht="21.6" customHeight="1" x14ac:dyDescent="0.3">
      <c r="A370" s="291">
        <v>45378</v>
      </c>
      <c r="B370" s="292" t="s">
        <v>875</v>
      </c>
      <c r="C370" s="292" t="s">
        <v>876</v>
      </c>
      <c r="D370" s="293">
        <v>81</v>
      </c>
      <c r="E370" s="810" t="s">
        <v>877</v>
      </c>
      <c r="F370" s="810"/>
      <c r="G370" s="292" t="s">
        <v>878</v>
      </c>
      <c r="H370" s="292"/>
      <c r="I370" s="294" t="s">
        <v>879</v>
      </c>
    </row>
    <row r="371" spans="1:9" s="28" customFormat="1" ht="21.6" customHeight="1" x14ac:dyDescent="0.3">
      <c r="A371" s="291">
        <v>45373</v>
      </c>
      <c r="B371" s="292" t="s">
        <v>880</v>
      </c>
      <c r="C371" s="292" t="s">
        <v>881</v>
      </c>
      <c r="D371" s="292">
        <v>15</v>
      </c>
      <c r="E371" s="810" t="s">
        <v>882</v>
      </c>
      <c r="F371" s="810"/>
      <c r="G371" s="292"/>
      <c r="H371" s="292"/>
      <c r="I371" s="294"/>
    </row>
    <row r="372" spans="1:9" s="28" customFormat="1" ht="21.6" customHeight="1" x14ac:dyDescent="0.3">
      <c r="A372" s="291">
        <v>45373</v>
      </c>
      <c r="B372" s="292" t="s">
        <v>114</v>
      </c>
      <c r="C372" s="292" t="s">
        <v>883</v>
      </c>
      <c r="D372" s="292">
        <v>40</v>
      </c>
      <c r="E372" s="810" t="s">
        <v>884</v>
      </c>
      <c r="F372" s="810"/>
      <c r="G372" s="292" t="s">
        <v>641</v>
      </c>
      <c r="H372" s="292"/>
      <c r="I372" s="294"/>
    </row>
    <row r="373" spans="1:9" s="28" customFormat="1" ht="21.6" customHeight="1" x14ac:dyDescent="0.3">
      <c r="A373" s="291">
        <v>45373</v>
      </c>
      <c r="B373" s="292" t="s">
        <v>885</v>
      </c>
      <c r="C373" s="292" t="s">
        <v>886</v>
      </c>
      <c r="D373" s="292">
        <v>25</v>
      </c>
      <c r="E373" s="810" t="s">
        <v>887</v>
      </c>
      <c r="F373" s="810"/>
      <c r="G373" s="292" t="s">
        <v>102</v>
      </c>
      <c r="H373" s="292"/>
      <c r="I373" s="294"/>
    </row>
    <row r="374" spans="1:9" s="28" customFormat="1" ht="21.6" customHeight="1" x14ac:dyDescent="0.3">
      <c r="A374" s="291">
        <v>45372</v>
      </c>
      <c r="B374" s="292" t="s">
        <v>370</v>
      </c>
      <c r="C374" s="292" t="s">
        <v>888</v>
      </c>
      <c r="D374" s="293">
        <v>60</v>
      </c>
      <c r="E374" s="810" t="s">
        <v>796</v>
      </c>
      <c r="F374" s="810"/>
      <c r="G374" s="292" t="s">
        <v>641</v>
      </c>
      <c r="H374" s="292"/>
      <c r="I374" s="294" t="s">
        <v>889</v>
      </c>
    </row>
    <row r="375" spans="1:9" s="28" customFormat="1" ht="21.6" customHeight="1" x14ac:dyDescent="0.3">
      <c r="A375" s="291">
        <v>45372</v>
      </c>
      <c r="B375" s="292" t="s">
        <v>890</v>
      </c>
      <c r="C375" s="292" t="s">
        <v>174</v>
      </c>
      <c r="D375" s="293" t="s">
        <v>891</v>
      </c>
      <c r="E375" s="810" t="s">
        <v>892</v>
      </c>
      <c r="F375" s="810"/>
      <c r="G375" s="292" t="s">
        <v>893</v>
      </c>
      <c r="H375" s="267" t="s">
        <v>87</v>
      </c>
      <c r="I375" s="294"/>
    </row>
    <row r="376" spans="1:9" s="28" customFormat="1" ht="21.6" customHeight="1" x14ac:dyDescent="0.3">
      <c r="A376" s="291">
        <v>45370</v>
      </c>
      <c r="B376" s="292" t="s">
        <v>199</v>
      </c>
      <c r="C376" s="292" t="s">
        <v>894</v>
      </c>
      <c r="D376" s="293">
        <v>90</v>
      </c>
      <c r="E376" s="810" t="s">
        <v>895</v>
      </c>
      <c r="F376" s="810"/>
      <c r="G376" s="292" t="s">
        <v>896</v>
      </c>
      <c r="H376" s="292" t="s">
        <v>383</v>
      </c>
      <c r="I376" s="294"/>
    </row>
    <row r="377" spans="1:9" s="28" customFormat="1" ht="21.6" customHeight="1" x14ac:dyDescent="0.3">
      <c r="A377" s="291">
        <v>45364</v>
      </c>
      <c r="B377" s="292" t="s">
        <v>897</v>
      </c>
      <c r="C377" s="292" t="s">
        <v>619</v>
      </c>
      <c r="D377" s="292">
        <v>25</v>
      </c>
      <c r="E377" s="810" t="s">
        <v>898</v>
      </c>
      <c r="F377" s="810"/>
      <c r="G377" s="292"/>
      <c r="H377" s="292"/>
      <c r="I377" s="294" t="s">
        <v>899</v>
      </c>
    </row>
    <row r="378" spans="1:9" s="28" customFormat="1" ht="21.6" customHeight="1" x14ac:dyDescent="0.3">
      <c r="A378" s="291">
        <v>45364</v>
      </c>
      <c r="B378" s="292" t="s">
        <v>900</v>
      </c>
      <c r="C378" s="292" t="s">
        <v>436</v>
      </c>
      <c r="D378" s="293">
        <v>90</v>
      </c>
      <c r="E378" s="810" t="s">
        <v>901</v>
      </c>
      <c r="F378" s="810"/>
      <c r="G378" s="292"/>
      <c r="H378" s="292"/>
      <c r="I378" s="294" t="s">
        <v>902</v>
      </c>
    </row>
    <row r="379" spans="1:9" s="28" customFormat="1" ht="21.6" customHeight="1" x14ac:dyDescent="0.3">
      <c r="A379" s="291">
        <v>45363</v>
      </c>
      <c r="B379" s="292" t="s">
        <v>199</v>
      </c>
      <c r="C379" s="292" t="s">
        <v>903</v>
      </c>
      <c r="D379" s="292">
        <v>30</v>
      </c>
      <c r="E379" s="810" t="s">
        <v>904</v>
      </c>
      <c r="F379" s="810"/>
      <c r="G379" s="292" t="s">
        <v>87</v>
      </c>
      <c r="H379" s="292"/>
      <c r="I379" s="294" t="s">
        <v>905</v>
      </c>
    </row>
    <row r="380" spans="1:9" s="28" customFormat="1" ht="21.6" customHeight="1" x14ac:dyDescent="0.3">
      <c r="A380" s="291">
        <v>45362</v>
      </c>
      <c r="B380" s="292" t="s">
        <v>356</v>
      </c>
      <c r="C380" s="292" t="s">
        <v>906</v>
      </c>
      <c r="D380" s="292">
        <v>20</v>
      </c>
      <c r="E380" s="810" t="s">
        <v>907</v>
      </c>
      <c r="F380" s="810"/>
      <c r="G380" s="292" t="s">
        <v>641</v>
      </c>
      <c r="H380" s="295" t="s">
        <v>641</v>
      </c>
      <c r="I380" s="294"/>
    </row>
    <row r="381" spans="1:9" s="28" customFormat="1" ht="21.6" customHeight="1" x14ac:dyDescent="0.3">
      <c r="A381" s="291">
        <v>45362</v>
      </c>
      <c r="B381" s="292" t="s">
        <v>908</v>
      </c>
      <c r="C381" s="292" t="s">
        <v>909</v>
      </c>
      <c r="D381" s="292">
        <v>50</v>
      </c>
      <c r="E381" s="810" t="s">
        <v>910</v>
      </c>
      <c r="F381" s="810"/>
      <c r="G381" s="292" t="s">
        <v>911</v>
      </c>
      <c r="H381" s="296" t="s">
        <v>128</v>
      </c>
      <c r="I381" s="294"/>
    </row>
    <row r="382" spans="1:9" s="28" customFormat="1" ht="21.6" customHeight="1" x14ac:dyDescent="0.3">
      <c r="A382" s="291">
        <v>45361</v>
      </c>
      <c r="B382" s="292" t="s">
        <v>65</v>
      </c>
      <c r="C382" s="292" t="s">
        <v>912</v>
      </c>
      <c r="D382" s="293">
        <v>70</v>
      </c>
      <c r="E382" s="810" t="s">
        <v>913</v>
      </c>
      <c r="F382" s="810"/>
      <c r="G382" s="292"/>
      <c r="H382" s="292"/>
      <c r="I382" s="294"/>
    </row>
    <row r="383" spans="1:9" s="28" customFormat="1" ht="21.6" customHeight="1" x14ac:dyDescent="0.3">
      <c r="A383" s="291">
        <v>45358</v>
      </c>
      <c r="B383" s="292" t="s">
        <v>356</v>
      </c>
      <c r="C383" s="292" t="s">
        <v>914</v>
      </c>
      <c r="D383" s="292">
        <v>20</v>
      </c>
      <c r="E383" s="810" t="s">
        <v>907</v>
      </c>
      <c r="F383" s="810"/>
      <c r="G383" s="292" t="s">
        <v>128</v>
      </c>
      <c r="H383" s="292"/>
      <c r="I383" s="294"/>
    </row>
    <row r="384" spans="1:9" s="28" customFormat="1" ht="21.6" customHeight="1" x14ac:dyDescent="0.3">
      <c r="A384" s="291">
        <v>45358</v>
      </c>
      <c r="B384" s="292" t="s">
        <v>91</v>
      </c>
      <c r="C384" s="292" t="s">
        <v>915</v>
      </c>
      <c r="D384" s="293">
        <v>55</v>
      </c>
      <c r="E384" s="810" t="s">
        <v>916</v>
      </c>
      <c r="F384" s="810"/>
      <c r="G384" s="292"/>
      <c r="H384" s="292"/>
      <c r="I384" s="297" t="s">
        <v>917</v>
      </c>
    </row>
    <row r="385" spans="1:9" s="28" customFormat="1" ht="21.6" customHeight="1" x14ac:dyDescent="0.3">
      <c r="A385" s="291">
        <v>45357</v>
      </c>
      <c r="B385" s="292" t="s">
        <v>114</v>
      </c>
      <c r="C385" s="292" t="s">
        <v>918</v>
      </c>
      <c r="D385" s="292">
        <v>20</v>
      </c>
      <c r="E385" s="810" t="s">
        <v>919</v>
      </c>
      <c r="F385" s="810"/>
      <c r="G385" s="292"/>
      <c r="H385" s="295" t="s">
        <v>641</v>
      </c>
      <c r="I385" s="294"/>
    </row>
    <row r="386" spans="1:9" s="28" customFormat="1" ht="21.6" customHeight="1" x14ac:dyDescent="0.3">
      <c r="A386" s="291">
        <v>45357</v>
      </c>
      <c r="B386" s="292" t="s">
        <v>920</v>
      </c>
      <c r="C386" s="292" t="s">
        <v>921</v>
      </c>
      <c r="D386" s="292">
        <v>40</v>
      </c>
      <c r="E386" s="810" t="s">
        <v>922</v>
      </c>
      <c r="F386" s="810"/>
      <c r="G386" s="292" t="s">
        <v>923</v>
      </c>
      <c r="H386" s="292"/>
      <c r="I386" s="294"/>
    </row>
    <row r="387" spans="1:9" s="28" customFormat="1" ht="21.6" customHeight="1" x14ac:dyDescent="0.3">
      <c r="A387" s="291">
        <v>45356</v>
      </c>
      <c r="B387" s="292" t="s">
        <v>114</v>
      </c>
      <c r="C387" s="292" t="s">
        <v>924</v>
      </c>
      <c r="D387" s="292">
        <v>40</v>
      </c>
      <c r="E387" s="810" t="s">
        <v>925</v>
      </c>
      <c r="F387" s="810"/>
      <c r="G387" s="292"/>
      <c r="H387" s="292" t="s">
        <v>926</v>
      </c>
      <c r="I387" s="294"/>
    </row>
    <row r="388" spans="1:9" s="28" customFormat="1" ht="21.6" customHeight="1" x14ac:dyDescent="0.3">
      <c r="A388" s="291">
        <v>45356</v>
      </c>
      <c r="B388" s="292" t="s">
        <v>95</v>
      </c>
      <c r="C388" s="292" t="s">
        <v>924</v>
      </c>
      <c r="D388" s="292" t="s">
        <v>927</v>
      </c>
      <c r="E388" s="810" t="s">
        <v>928</v>
      </c>
      <c r="F388" s="810"/>
      <c r="G388" s="292" t="s">
        <v>120</v>
      </c>
      <c r="H388" s="298" t="s">
        <v>61</v>
      </c>
      <c r="I388" s="294"/>
    </row>
    <row r="389" spans="1:9" s="28" customFormat="1" ht="21.6" customHeight="1" x14ac:dyDescent="0.3">
      <c r="A389" s="291">
        <v>45350</v>
      </c>
      <c r="B389" s="292" t="s">
        <v>929</v>
      </c>
      <c r="C389" s="292" t="s">
        <v>930</v>
      </c>
      <c r="D389" s="292">
        <v>50</v>
      </c>
      <c r="E389" s="810" t="s">
        <v>931</v>
      </c>
      <c r="F389" s="810"/>
      <c r="G389" s="292" t="s">
        <v>911</v>
      </c>
      <c r="H389" s="295" t="s">
        <v>641</v>
      </c>
      <c r="I389" s="294"/>
    </row>
    <row r="390" spans="1:9" s="28" customFormat="1" ht="21.6" customHeight="1" x14ac:dyDescent="0.3">
      <c r="A390" s="291">
        <v>45355</v>
      </c>
      <c r="B390" s="292" t="s">
        <v>715</v>
      </c>
      <c r="C390" s="292" t="s">
        <v>932</v>
      </c>
      <c r="D390" s="292">
        <v>10</v>
      </c>
      <c r="E390" s="810" t="s">
        <v>717</v>
      </c>
      <c r="F390" s="810"/>
      <c r="G390" s="292" t="s">
        <v>641</v>
      </c>
      <c r="H390" s="299" t="s">
        <v>933</v>
      </c>
      <c r="I390" s="294"/>
    </row>
    <row r="391" spans="1:9" s="28" customFormat="1" ht="21.6" customHeight="1" x14ac:dyDescent="0.3">
      <c r="A391" s="291">
        <v>45355</v>
      </c>
      <c r="B391" s="292" t="s">
        <v>934</v>
      </c>
      <c r="C391" s="292" t="s">
        <v>935</v>
      </c>
      <c r="D391" s="292">
        <v>40</v>
      </c>
      <c r="E391" s="810" t="s">
        <v>936</v>
      </c>
      <c r="F391" s="810"/>
      <c r="G391" s="292" t="s">
        <v>937</v>
      </c>
      <c r="H391" s="292" t="s">
        <v>938</v>
      </c>
      <c r="I391" s="294"/>
    </row>
    <row r="392" spans="1:9" s="28" customFormat="1" ht="21.6" customHeight="1" thickBot="1" x14ac:dyDescent="0.35">
      <c r="A392" s="300">
        <v>45355</v>
      </c>
      <c r="B392" s="301" t="s">
        <v>939</v>
      </c>
      <c r="C392" s="301" t="s">
        <v>576</v>
      </c>
      <c r="D392" s="302">
        <v>70</v>
      </c>
      <c r="E392" s="811" t="s">
        <v>940</v>
      </c>
      <c r="F392" s="811"/>
      <c r="G392" s="301" t="s">
        <v>941</v>
      </c>
      <c r="H392" s="303" t="s">
        <v>102</v>
      </c>
      <c r="I392" s="304"/>
    </row>
    <row r="393" spans="1:9" s="28" customFormat="1" ht="21.6" customHeight="1" thickTop="1" x14ac:dyDescent="0.3">
      <c r="A393" s="305">
        <v>45351</v>
      </c>
      <c r="B393" s="306" t="s">
        <v>199</v>
      </c>
      <c r="C393" s="306" t="s">
        <v>821</v>
      </c>
      <c r="D393" s="251">
        <v>200</v>
      </c>
      <c r="E393" s="812" t="s">
        <v>508</v>
      </c>
      <c r="F393" s="812"/>
      <c r="G393" s="306" t="s">
        <v>87</v>
      </c>
      <c r="H393" s="306"/>
      <c r="I393" s="307"/>
    </row>
    <row r="394" spans="1:9" s="28" customFormat="1" ht="21.6" customHeight="1" x14ac:dyDescent="0.3">
      <c r="A394" s="308">
        <v>45351</v>
      </c>
      <c r="B394" s="309" t="s">
        <v>438</v>
      </c>
      <c r="C394" s="309" t="s">
        <v>942</v>
      </c>
      <c r="D394" s="309">
        <v>30</v>
      </c>
      <c r="E394" s="806" t="s">
        <v>943</v>
      </c>
      <c r="F394" s="806"/>
      <c r="G394" s="309"/>
      <c r="H394" s="266" t="s">
        <v>176</v>
      </c>
      <c r="I394" s="310"/>
    </row>
    <row r="395" spans="1:9" s="28" customFormat="1" ht="21.6" customHeight="1" x14ac:dyDescent="0.3">
      <c r="A395" s="308">
        <v>45351</v>
      </c>
      <c r="B395" s="309" t="s">
        <v>313</v>
      </c>
      <c r="C395" s="309" t="s">
        <v>944</v>
      </c>
      <c r="D395" s="309">
        <v>20</v>
      </c>
      <c r="E395" s="806" t="s">
        <v>945</v>
      </c>
      <c r="F395" s="806"/>
      <c r="G395" s="309"/>
      <c r="H395" s="176" t="s">
        <v>120</v>
      </c>
      <c r="I395" s="310"/>
    </row>
    <row r="396" spans="1:9" s="28" customFormat="1" ht="21.6" customHeight="1" x14ac:dyDescent="0.3">
      <c r="A396" s="308">
        <v>45351</v>
      </c>
      <c r="B396" s="309" t="s">
        <v>946</v>
      </c>
      <c r="C396" s="309" t="s">
        <v>63</v>
      </c>
      <c r="D396" s="309">
        <v>30</v>
      </c>
      <c r="E396" s="806" t="s">
        <v>947</v>
      </c>
      <c r="F396" s="806"/>
      <c r="G396" s="309" t="s">
        <v>98</v>
      </c>
      <c r="H396" s="311" t="s">
        <v>102</v>
      </c>
      <c r="I396" s="310"/>
    </row>
    <row r="397" spans="1:9" s="28" customFormat="1" ht="21.6" customHeight="1" x14ac:dyDescent="0.3">
      <c r="A397" s="308">
        <v>45350</v>
      </c>
      <c r="B397" s="309" t="s">
        <v>246</v>
      </c>
      <c r="C397" s="309" t="s">
        <v>948</v>
      </c>
      <c r="D397" s="251">
        <v>90</v>
      </c>
      <c r="E397" s="806" t="s">
        <v>508</v>
      </c>
      <c r="F397" s="806"/>
      <c r="G397" s="309" t="s">
        <v>102</v>
      </c>
      <c r="H397" s="267" t="s">
        <v>87</v>
      </c>
      <c r="I397" s="310"/>
    </row>
    <row r="398" spans="1:9" s="28" customFormat="1" ht="21.6" customHeight="1" x14ac:dyDescent="0.3">
      <c r="A398" s="308">
        <v>45349</v>
      </c>
      <c r="B398" s="309" t="s">
        <v>949</v>
      </c>
      <c r="C398" s="309" t="s">
        <v>876</v>
      </c>
      <c r="D398" s="251">
        <v>85</v>
      </c>
      <c r="E398" s="806" t="s">
        <v>950</v>
      </c>
      <c r="F398" s="806"/>
      <c r="G398" s="309" t="s">
        <v>708</v>
      </c>
      <c r="H398" s="267" t="s">
        <v>87</v>
      </c>
      <c r="I398" s="310"/>
    </row>
    <row r="399" spans="1:9" s="28" customFormat="1" ht="21.6" customHeight="1" x14ac:dyDescent="0.3">
      <c r="A399" s="308">
        <v>45349</v>
      </c>
      <c r="B399" s="309" t="s">
        <v>370</v>
      </c>
      <c r="C399" s="309" t="s">
        <v>951</v>
      </c>
      <c r="D399" s="251">
        <v>60</v>
      </c>
      <c r="E399" s="806" t="s">
        <v>796</v>
      </c>
      <c r="F399" s="806"/>
      <c r="G399" s="309" t="s">
        <v>641</v>
      </c>
      <c r="H399" s="309"/>
      <c r="I399" s="310" t="s">
        <v>889</v>
      </c>
    </row>
    <row r="400" spans="1:9" s="28" customFormat="1" ht="21.6" customHeight="1" x14ac:dyDescent="0.3">
      <c r="A400" s="308">
        <v>45349</v>
      </c>
      <c r="B400" s="309" t="s">
        <v>952</v>
      </c>
      <c r="C400" s="309" t="s">
        <v>953</v>
      </c>
      <c r="D400" s="264">
        <v>160</v>
      </c>
      <c r="E400" s="806" t="s">
        <v>954</v>
      </c>
      <c r="F400" s="806"/>
      <c r="G400" s="309" t="s">
        <v>203</v>
      </c>
      <c r="H400" s="312" t="s">
        <v>641</v>
      </c>
      <c r="I400" s="310"/>
    </row>
    <row r="401" spans="1:9" s="28" customFormat="1" ht="21.6" customHeight="1" x14ac:dyDescent="0.3">
      <c r="A401" s="308">
        <v>45349</v>
      </c>
      <c r="B401" s="309" t="s">
        <v>438</v>
      </c>
      <c r="C401" s="309" t="s">
        <v>955</v>
      </c>
      <c r="D401" s="309">
        <v>45</v>
      </c>
      <c r="E401" s="806" t="s">
        <v>943</v>
      </c>
      <c r="F401" s="806"/>
      <c r="G401" s="309"/>
      <c r="H401" s="309"/>
      <c r="I401" s="310"/>
    </row>
    <row r="402" spans="1:9" s="28" customFormat="1" ht="21.6" customHeight="1" x14ac:dyDescent="0.3">
      <c r="A402" s="308">
        <v>45348</v>
      </c>
      <c r="B402" s="309" t="s">
        <v>85</v>
      </c>
      <c r="C402" s="309" t="s">
        <v>63</v>
      </c>
      <c r="D402" s="251">
        <v>70</v>
      </c>
      <c r="E402" s="806" t="s">
        <v>86</v>
      </c>
      <c r="F402" s="806"/>
      <c r="G402" s="309"/>
      <c r="H402" s="311" t="s">
        <v>102</v>
      </c>
      <c r="I402" s="310" t="s">
        <v>889</v>
      </c>
    </row>
    <row r="403" spans="1:9" s="28" customFormat="1" ht="21.6" customHeight="1" x14ac:dyDescent="0.3">
      <c r="A403" s="308">
        <v>45348</v>
      </c>
      <c r="B403" s="309" t="s">
        <v>85</v>
      </c>
      <c r="C403" s="309" t="s">
        <v>956</v>
      </c>
      <c r="D403" s="309">
        <v>20</v>
      </c>
      <c r="E403" s="806" t="s">
        <v>86</v>
      </c>
      <c r="F403" s="806"/>
      <c r="G403" s="309"/>
      <c r="H403" s="255" t="s">
        <v>203</v>
      </c>
      <c r="I403" s="310"/>
    </row>
    <row r="404" spans="1:9" s="28" customFormat="1" ht="21.6" customHeight="1" x14ac:dyDescent="0.3">
      <c r="A404" s="308">
        <v>45345</v>
      </c>
      <c r="B404" s="309" t="s">
        <v>114</v>
      </c>
      <c r="C404" s="309" t="s">
        <v>63</v>
      </c>
      <c r="D404" s="251">
        <v>50</v>
      </c>
      <c r="E404" s="806" t="s">
        <v>957</v>
      </c>
      <c r="F404" s="806"/>
      <c r="G404" s="309"/>
      <c r="H404" s="312" t="s">
        <v>641</v>
      </c>
      <c r="I404" s="310"/>
    </row>
    <row r="405" spans="1:9" s="28" customFormat="1" ht="21.6" customHeight="1" x14ac:dyDescent="0.3">
      <c r="A405" s="308">
        <v>45345</v>
      </c>
      <c r="B405" s="309" t="s">
        <v>958</v>
      </c>
      <c r="C405" s="309" t="s">
        <v>959</v>
      </c>
      <c r="D405" s="309">
        <v>40</v>
      </c>
      <c r="E405" s="806" t="s">
        <v>960</v>
      </c>
      <c r="F405" s="806"/>
      <c r="G405" s="309"/>
      <c r="H405" s="309" t="s">
        <v>848</v>
      </c>
      <c r="I405" s="310" t="s">
        <v>961</v>
      </c>
    </row>
    <row r="406" spans="1:9" s="28" customFormat="1" ht="21.6" customHeight="1" x14ac:dyDescent="0.3">
      <c r="A406" s="308">
        <v>45345</v>
      </c>
      <c r="B406" s="309" t="s">
        <v>962</v>
      </c>
      <c r="C406" s="309" t="s">
        <v>963</v>
      </c>
      <c r="D406" s="309">
        <v>40</v>
      </c>
      <c r="E406" s="806" t="s">
        <v>964</v>
      </c>
      <c r="F406" s="806"/>
      <c r="G406" s="309"/>
      <c r="H406" s="309" t="s">
        <v>462</v>
      </c>
      <c r="I406" s="310"/>
    </row>
    <row r="407" spans="1:9" s="28" customFormat="1" ht="21.6" customHeight="1" x14ac:dyDescent="0.3">
      <c r="A407" s="308">
        <v>45345</v>
      </c>
      <c r="B407" s="309" t="s">
        <v>249</v>
      </c>
      <c r="C407" s="309" t="s">
        <v>886</v>
      </c>
      <c r="D407" s="309">
        <v>25</v>
      </c>
      <c r="E407" s="806" t="s">
        <v>965</v>
      </c>
      <c r="F407" s="806"/>
      <c r="G407" s="309" t="s">
        <v>102</v>
      </c>
      <c r="H407" s="309"/>
      <c r="I407" s="310"/>
    </row>
    <row r="408" spans="1:9" s="28" customFormat="1" ht="21.6" customHeight="1" x14ac:dyDescent="0.3">
      <c r="A408" s="308">
        <v>45344</v>
      </c>
      <c r="B408" s="309" t="s">
        <v>298</v>
      </c>
      <c r="C408" s="309" t="s">
        <v>966</v>
      </c>
      <c r="D408" s="264">
        <v>140</v>
      </c>
      <c r="E408" s="806" t="s">
        <v>967</v>
      </c>
      <c r="F408" s="806"/>
      <c r="G408" s="309" t="s">
        <v>641</v>
      </c>
      <c r="H408" s="52" t="s">
        <v>968</v>
      </c>
      <c r="I408" s="313" t="s">
        <v>969</v>
      </c>
    </row>
    <row r="409" spans="1:9" s="28" customFormat="1" ht="21.6" customHeight="1" x14ac:dyDescent="0.3">
      <c r="A409" s="308">
        <v>45344</v>
      </c>
      <c r="B409" s="309" t="s">
        <v>114</v>
      </c>
      <c r="C409" s="309" t="s">
        <v>883</v>
      </c>
      <c r="D409" s="309">
        <v>40</v>
      </c>
      <c r="E409" s="806" t="s">
        <v>970</v>
      </c>
      <c r="F409" s="806"/>
      <c r="G409" s="309" t="s">
        <v>61</v>
      </c>
      <c r="H409" s="309" t="s">
        <v>926</v>
      </c>
      <c r="I409" s="310" t="s">
        <v>971</v>
      </c>
    </row>
    <row r="410" spans="1:9" s="28" customFormat="1" ht="21.6" customHeight="1" x14ac:dyDescent="0.3">
      <c r="A410" s="308">
        <v>45344</v>
      </c>
      <c r="B410" s="309" t="s">
        <v>972</v>
      </c>
      <c r="C410" s="309" t="s">
        <v>973</v>
      </c>
      <c r="D410" s="264">
        <v>300</v>
      </c>
      <c r="E410" s="806" t="s">
        <v>335</v>
      </c>
      <c r="F410" s="806"/>
      <c r="G410" s="309" t="s">
        <v>203</v>
      </c>
      <c r="H410" s="267" t="s">
        <v>974</v>
      </c>
      <c r="I410" s="310" t="s">
        <v>975</v>
      </c>
    </row>
    <row r="411" spans="1:9" s="28" customFormat="1" ht="21.6" customHeight="1" x14ac:dyDescent="0.3">
      <c r="A411" s="308">
        <v>45343</v>
      </c>
      <c r="B411" s="309" t="s">
        <v>114</v>
      </c>
      <c r="C411" s="309" t="s">
        <v>976</v>
      </c>
      <c r="D411" s="251">
        <v>50</v>
      </c>
      <c r="E411" s="806" t="s">
        <v>977</v>
      </c>
      <c r="F411" s="806"/>
      <c r="G411" s="309" t="s">
        <v>61</v>
      </c>
      <c r="H411" s="312" t="s">
        <v>641</v>
      </c>
      <c r="I411" s="310"/>
    </row>
    <row r="412" spans="1:9" s="28" customFormat="1" ht="21.6" customHeight="1" x14ac:dyDescent="0.3">
      <c r="A412" s="308">
        <v>45342</v>
      </c>
      <c r="B412" s="309" t="s">
        <v>978</v>
      </c>
      <c r="C412" s="309" t="s">
        <v>979</v>
      </c>
      <c r="D412" s="251">
        <v>50</v>
      </c>
      <c r="E412" s="806" t="s">
        <v>980</v>
      </c>
      <c r="F412" s="806"/>
      <c r="G412" s="309" t="s">
        <v>61</v>
      </c>
      <c r="H412" s="255" t="s">
        <v>203</v>
      </c>
      <c r="I412" s="310" t="s">
        <v>981</v>
      </c>
    </row>
    <row r="413" spans="1:9" s="28" customFormat="1" ht="21.6" customHeight="1" x14ac:dyDescent="0.3">
      <c r="A413" s="308">
        <v>45342</v>
      </c>
      <c r="B413" s="309" t="s">
        <v>982</v>
      </c>
      <c r="C413" s="309" t="s">
        <v>421</v>
      </c>
      <c r="D413" s="309">
        <v>20</v>
      </c>
      <c r="E413" s="806" t="s">
        <v>983</v>
      </c>
      <c r="F413" s="806"/>
      <c r="G413" s="309" t="s">
        <v>984</v>
      </c>
      <c r="H413" s="266" t="s">
        <v>176</v>
      </c>
      <c r="I413" s="310"/>
    </row>
    <row r="414" spans="1:9" s="28" customFormat="1" ht="21.6" customHeight="1" x14ac:dyDescent="0.3">
      <c r="A414" s="308">
        <v>45341</v>
      </c>
      <c r="B414" s="309" t="s">
        <v>985</v>
      </c>
      <c r="C414" s="309" t="s">
        <v>986</v>
      </c>
      <c r="D414" s="309">
        <v>30</v>
      </c>
      <c r="E414" s="806" t="s">
        <v>987</v>
      </c>
      <c r="F414" s="806"/>
      <c r="G414" s="309"/>
      <c r="H414" s="309" t="s">
        <v>383</v>
      </c>
      <c r="I414" s="310"/>
    </row>
    <row r="415" spans="1:9" s="28" customFormat="1" ht="21.6" customHeight="1" x14ac:dyDescent="0.3">
      <c r="A415" s="308">
        <v>45338</v>
      </c>
      <c r="B415" s="309" t="s">
        <v>95</v>
      </c>
      <c r="C415" s="309" t="s">
        <v>988</v>
      </c>
      <c r="D415" s="309">
        <v>40</v>
      </c>
      <c r="E415" s="806" t="s">
        <v>989</v>
      </c>
      <c r="F415" s="806"/>
      <c r="G415" s="309" t="s">
        <v>990</v>
      </c>
      <c r="H415" s="311" t="s">
        <v>102</v>
      </c>
      <c r="I415" s="310"/>
    </row>
    <row r="416" spans="1:9" s="28" customFormat="1" ht="21.6" customHeight="1" x14ac:dyDescent="0.3">
      <c r="A416" s="308">
        <v>45336</v>
      </c>
      <c r="B416" s="309" t="s">
        <v>991</v>
      </c>
      <c r="C416" s="309" t="s">
        <v>992</v>
      </c>
      <c r="D416" s="306">
        <v>15</v>
      </c>
      <c r="E416" s="806" t="s">
        <v>993</v>
      </c>
      <c r="F416" s="806"/>
      <c r="G416" s="309"/>
      <c r="H416" s="309"/>
      <c r="I416" s="310"/>
    </row>
    <row r="417" spans="1:9" s="28" customFormat="1" ht="21.6" customHeight="1" x14ac:dyDescent="0.3">
      <c r="A417" s="308">
        <v>45329</v>
      </c>
      <c r="B417" s="309" t="s">
        <v>994</v>
      </c>
      <c r="C417" s="309" t="s">
        <v>995</v>
      </c>
      <c r="D417" s="309">
        <v>20</v>
      </c>
      <c r="E417" s="806" t="s">
        <v>996</v>
      </c>
      <c r="F417" s="806"/>
      <c r="G417" s="309" t="s">
        <v>848</v>
      </c>
      <c r="H417" s="309" t="s">
        <v>416</v>
      </c>
      <c r="I417" s="310"/>
    </row>
    <row r="418" spans="1:9" s="28" customFormat="1" ht="21.6" customHeight="1" x14ac:dyDescent="0.3">
      <c r="A418" s="308">
        <v>45328</v>
      </c>
      <c r="B418" s="309" t="s">
        <v>997</v>
      </c>
      <c r="C418" s="309" t="s">
        <v>998</v>
      </c>
      <c r="D418" s="309">
        <v>38</v>
      </c>
      <c r="E418" s="806" t="s">
        <v>999</v>
      </c>
      <c r="F418" s="806"/>
      <c r="G418" s="309"/>
      <c r="H418" s="267" t="s">
        <v>87</v>
      </c>
      <c r="I418" s="310"/>
    </row>
    <row r="419" spans="1:9" s="28" customFormat="1" ht="21.6" customHeight="1" x14ac:dyDescent="0.3">
      <c r="A419" s="308">
        <v>45328</v>
      </c>
      <c r="B419" s="309" t="s">
        <v>1000</v>
      </c>
      <c r="C419" s="309" t="s">
        <v>117</v>
      </c>
      <c r="D419" s="309">
        <v>30</v>
      </c>
      <c r="E419" s="806" t="s">
        <v>1001</v>
      </c>
      <c r="F419" s="806"/>
      <c r="G419" s="309"/>
      <c r="H419" s="176" t="s">
        <v>120</v>
      </c>
      <c r="I419" s="310"/>
    </row>
    <row r="420" spans="1:9" s="28" customFormat="1" ht="21.6" customHeight="1" x14ac:dyDescent="0.3">
      <c r="A420" s="308">
        <v>45328</v>
      </c>
      <c r="B420" s="309" t="s">
        <v>1002</v>
      </c>
      <c r="C420" s="309" t="s">
        <v>63</v>
      </c>
      <c r="D420" s="251">
        <v>50</v>
      </c>
      <c r="E420" s="806" t="s">
        <v>1003</v>
      </c>
      <c r="F420" s="806"/>
      <c r="G420" s="309" t="s">
        <v>641</v>
      </c>
      <c r="H420" s="312" t="s">
        <v>641</v>
      </c>
      <c r="I420" s="310"/>
    </row>
    <row r="421" spans="1:9" s="28" customFormat="1" ht="21.6" customHeight="1" x14ac:dyDescent="0.3">
      <c r="A421" s="308">
        <v>45327</v>
      </c>
      <c r="B421" s="309" t="s">
        <v>58</v>
      </c>
      <c r="C421" s="309" t="s">
        <v>1004</v>
      </c>
      <c r="D421" s="309">
        <v>45</v>
      </c>
      <c r="E421" s="806" t="s">
        <v>1005</v>
      </c>
      <c r="F421" s="806"/>
      <c r="G421" s="309" t="s">
        <v>61</v>
      </c>
      <c r="H421" s="50" t="s">
        <v>61</v>
      </c>
      <c r="I421" s="310"/>
    </row>
    <row r="422" spans="1:9" s="28" customFormat="1" ht="21.6" customHeight="1" x14ac:dyDescent="0.3">
      <c r="A422" s="308">
        <v>45327</v>
      </c>
      <c r="B422" s="309" t="s">
        <v>1006</v>
      </c>
      <c r="C422" s="309" t="s">
        <v>1007</v>
      </c>
      <c r="D422" s="309">
        <v>20</v>
      </c>
      <c r="E422" s="806" t="s">
        <v>1008</v>
      </c>
      <c r="F422" s="806"/>
      <c r="G422" s="309" t="s">
        <v>242</v>
      </c>
      <c r="H422" s="50" t="s">
        <v>61</v>
      </c>
      <c r="I422" s="310"/>
    </row>
    <row r="423" spans="1:9" s="28" customFormat="1" ht="21.6" customHeight="1" x14ac:dyDescent="0.3">
      <c r="A423" s="308">
        <v>45327</v>
      </c>
      <c r="B423" s="309" t="s">
        <v>1009</v>
      </c>
      <c r="C423" s="309" t="s">
        <v>1010</v>
      </c>
      <c r="D423" s="264">
        <v>100</v>
      </c>
      <c r="E423" s="806" t="s">
        <v>1011</v>
      </c>
      <c r="F423" s="806"/>
      <c r="G423" s="309" t="s">
        <v>641</v>
      </c>
      <c r="H423" s="312" t="s">
        <v>641</v>
      </c>
      <c r="I423" s="310"/>
    </row>
    <row r="424" spans="1:9" s="28" customFormat="1" ht="21.6" customHeight="1" x14ac:dyDescent="0.3">
      <c r="A424" s="308">
        <v>45324</v>
      </c>
      <c r="B424" s="309" t="s">
        <v>330</v>
      </c>
      <c r="C424" s="309" t="s">
        <v>1012</v>
      </c>
      <c r="D424" s="309">
        <v>42</v>
      </c>
      <c r="E424" s="806" t="s">
        <v>1013</v>
      </c>
      <c r="F424" s="806"/>
      <c r="G424" s="309"/>
      <c r="H424" s="309"/>
      <c r="I424" s="310"/>
    </row>
    <row r="425" spans="1:9" s="28" customFormat="1" ht="21.6" customHeight="1" x14ac:dyDescent="0.3">
      <c r="A425" s="308">
        <v>45323</v>
      </c>
      <c r="B425" s="309" t="s">
        <v>1014</v>
      </c>
      <c r="C425" s="309" t="s">
        <v>63</v>
      </c>
      <c r="D425" s="251">
        <v>50</v>
      </c>
      <c r="E425" s="806" t="s">
        <v>1015</v>
      </c>
      <c r="F425" s="806"/>
      <c r="G425" s="309" t="s">
        <v>1016</v>
      </c>
      <c r="H425" s="309" t="s">
        <v>447</v>
      </c>
      <c r="I425" s="310" t="s">
        <v>1017</v>
      </c>
    </row>
    <row r="426" spans="1:9" s="28" customFormat="1" ht="21.6" customHeight="1" x14ac:dyDescent="0.3">
      <c r="A426" s="308">
        <v>45323</v>
      </c>
      <c r="B426" s="309" t="s">
        <v>1018</v>
      </c>
      <c r="C426" s="309" t="s">
        <v>1019</v>
      </c>
      <c r="D426" s="309">
        <v>30</v>
      </c>
      <c r="E426" s="806" t="s">
        <v>1020</v>
      </c>
      <c r="F426" s="806"/>
      <c r="G426" s="309" t="s">
        <v>1021</v>
      </c>
      <c r="H426" s="314" t="s">
        <v>128</v>
      </c>
      <c r="I426" s="310"/>
    </row>
    <row r="427" spans="1:9" s="28" customFormat="1" ht="21.6" customHeight="1" thickBot="1" x14ac:dyDescent="0.35">
      <c r="A427" s="315">
        <v>45323</v>
      </c>
      <c r="B427" s="316" t="s">
        <v>1022</v>
      </c>
      <c r="C427" s="316" t="s">
        <v>1023</v>
      </c>
      <c r="D427" s="316">
        <v>13</v>
      </c>
      <c r="E427" s="807" t="s">
        <v>1024</v>
      </c>
      <c r="F427" s="807"/>
      <c r="G427" s="316" t="s">
        <v>1025</v>
      </c>
      <c r="H427" s="316" t="s">
        <v>98</v>
      </c>
      <c r="I427" s="317"/>
    </row>
    <row r="428" spans="1:9" s="28" customFormat="1" ht="21.6" customHeight="1" thickTop="1" x14ac:dyDescent="0.3">
      <c r="A428" s="318">
        <v>45322</v>
      </c>
      <c r="B428" s="319" t="s">
        <v>1026</v>
      </c>
      <c r="C428" s="319" t="s">
        <v>1027</v>
      </c>
      <c r="D428" s="319">
        <v>35</v>
      </c>
      <c r="E428" s="808" t="s">
        <v>1028</v>
      </c>
      <c r="F428" s="809"/>
      <c r="G428" s="319"/>
      <c r="H428" s="320" t="s">
        <v>848</v>
      </c>
      <c r="I428" s="321"/>
    </row>
    <row r="429" spans="1:9" s="28" customFormat="1" ht="21.6" customHeight="1" x14ac:dyDescent="0.3">
      <c r="A429" s="322">
        <v>45322</v>
      </c>
      <c r="B429" s="323" t="s">
        <v>1029</v>
      </c>
      <c r="C429" s="323" t="s">
        <v>63</v>
      </c>
      <c r="D429" s="324">
        <v>50</v>
      </c>
      <c r="E429" s="802" t="s">
        <v>1030</v>
      </c>
      <c r="F429" s="803"/>
      <c r="G429" s="323" t="s">
        <v>1025</v>
      </c>
      <c r="H429" s="325" t="s">
        <v>1031</v>
      </c>
      <c r="I429" s="326"/>
    </row>
    <row r="430" spans="1:9" s="28" customFormat="1" ht="21.6" customHeight="1" x14ac:dyDescent="0.3">
      <c r="A430" s="327">
        <v>45321</v>
      </c>
      <c r="B430" s="328" t="s">
        <v>674</v>
      </c>
      <c r="C430" s="328" t="s">
        <v>1032</v>
      </c>
      <c r="D430" s="329">
        <v>60</v>
      </c>
      <c r="E430" s="804" t="s">
        <v>1033</v>
      </c>
      <c r="F430" s="805"/>
      <c r="G430" s="328"/>
      <c r="H430" s="328"/>
      <c r="I430" s="330" t="s">
        <v>1034</v>
      </c>
    </row>
    <row r="431" spans="1:9" s="28" customFormat="1" ht="21.6" customHeight="1" x14ac:dyDescent="0.3">
      <c r="A431" s="322">
        <v>45320</v>
      </c>
      <c r="B431" s="323" t="s">
        <v>1035</v>
      </c>
      <c r="C431" s="323" t="s">
        <v>1036</v>
      </c>
      <c r="D431" s="323">
        <v>46</v>
      </c>
      <c r="E431" s="802" t="s">
        <v>1037</v>
      </c>
      <c r="F431" s="803"/>
      <c r="G431" s="323" t="s">
        <v>1025</v>
      </c>
      <c r="H431" s="331" t="s">
        <v>87</v>
      </c>
      <c r="I431" s="326"/>
    </row>
    <row r="432" spans="1:9" s="28" customFormat="1" ht="21.6" customHeight="1" x14ac:dyDescent="0.3">
      <c r="A432" s="322">
        <v>45317</v>
      </c>
      <c r="B432" s="323" t="s">
        <v>1038</v>
      </c>
      <c r="C432" s="323" t="s">
        <v>1039</v>
      </c>
      <c r="D432" s="323">
        <v>26</v>
      </c>
      <c r="E432" s="802" t="s">
        <v>1040</v>
      </c>
      <c r="F432" s="803"/>
      <c r="G432" s="323"/>
      <c r="H432" s="332" t="s">
        <v>128</v>
      </c>
      <c r="I432" s="326"/>
    </row>
    <row r="433" spans="1:9" s="28" customFormat="1" ht="21.6" customHeight="1" x14ac:dyDescent="0.3">
      <c r="A433" s="322">
        <v>45317</v>
      </c>
      <c r="B433" s="323" t="s">
        <v>1041</v>
      </c>
      <c r="C433" s="323" t="s">
        <v>1042</v>
      </c>
      <c r="D433" s="323">
        <v>45</v>
      </c>
      <c r="E433" s="802" t="s">
        <v>1043</v>
      </c>
      <c r="F433" s="803"/>
      <c r="G433" s="323" t="s">
        <v>279</v>
      </c>
      <c r="H433" s="333" t="s">
        <v>1044</v>
      </c>
      <c r="I433" s="326"/>
    </row>
    <row r="434" spans="1:9" s="28" customFormat="1" ht="21.6" customHeight="1" x14ac:dyDescent="0.3">
      <c r="A434" s="322">
        <v>45317</v>
      </c>
      <c r="B434" s="323" t="s">
        <v>1045</v>
      </c>
      <c r="C434" s="323" t="s">
        <v>1046</v>
      </c>
      <c r="D434" s="324">
        <v>50</v>
      </c>
      <c r="E434" s="802" t="s">
        <v>1047</v>
      </c>
      <c r="F434" s="803"/>
      <c r="G434" s="323" t="s">
        <v>896</v>
      </c>
      <c r="H434" s="334" t="s">
        <v>176</v>
      </c>
      <c r="I434" s="326"/>
    </row>
    <row r="435" spans="1:9" s="28" customFormat="1" ht="21.6" customHeight="1" x14ac:dyDescent="0.3">
      <c r="A435" s="322">
        <v>45316</v>
      </c>
      <c r="B435" s="323" t="s">
        <v>397</v>
      </c>
      <c r="C435" s="323" t="s">
        <v>1048</v>
      </c>
      <c r="D435" s="323">
        <v>20</v>
      </c>
      <c r="E435" s="802" t="s">
        <v>1049</v>
      </c>
      <c r="F435" s="803"/>
      <c r="G435" s="323"/>
      <c r="H435" s="333" t="s">
        <v>94</v>
      </c>
      <c r="I435" s="326"/>
    </row>
    <row r="436" spans="1:9" s="28" customFormat="1" ht="21.6" customHeight="1" x14ac:dyDescent="0.3">
      <c r="A436" s="322">
        <v>45316</v>
      </c>
      <c r="B436" s="323" t="s">
        <v>91</v>
      </c>
      <c r="C436" s="323" t="s">
        <v>92</v>
      </c>
      <c r="D436" s="323">
        <v>30</v>
      </c>
      <c r="E436" s="802" t="s">
        <v>1050</v>
      </c>
      <c r="F436" s="803"/>
      <c r="G436" s="323" t="s">
        <v>1051</v>
      </c>
      <c r="H436" s="323"/>
      <c r="I436" s="330" t="s">
        <v>1052</v>
      </c>
    </row>
    <row r="437" spans="1:9" s="28" customFormat="1" ht="21.6" customHeight="1" x14ac:dyDescent="0.3">
      <c r="A437" s="322">
        <v>45315</v>
      </c>
      <c r="B437" s="323" t="s">
        <v>1053</v>
      </c>
      <c r="C437" s="323" t="s">
        <v>728</v>
      </c>
      <c r="D437" s="324">
        <v>50</v>
      </c>
      <c r="E437" s="802" t="s">
        <v>1054</v>
      </c>
      <c r="F437" s="803"/>
      <c r="G437" s="323" t="s">
        <v>242</v>
      </c>
      <c r="H437" s="335" t="s">
        <v>641</v>
      </c>
      <c r="I437" s="326"/>
    </row>
    <row r="438" spans="1:9" s="28" customFormat="1" ht="21.6" customHeight="1" x14ac:dyDescent="0.3">
      <c r="A438" s="322">
        <v>45314</v>
      </c>
      <c r="B438" s="323" t="s">
        <v>1055</v>
      </c>
      <c r="C438" s="323" t="s">
        <v>1056</v>
      </c>
      <c r="D438" s="323">
        <v>15</v>
      </c>
      <c r="E438" s="802" t="s">
        <v>1057</v>
      </c>
      <c r="F438" s="803"/>
      <c r="G438" s="323" t="s">
        <v>1058</v>
      </c>
      <c r="H438" s="334" t="s">
        <v>176</v>
      </c>
      <c r="I438" s="326"/>
    </row>
    <row r="439" spans="1:9" s="28" customFormat="1" ht="21.6" customHeight="1" x14ac:dyDescent="0.3">
      <c r="A439" s="322">
        <v>45309</v>
      </c>
      <c r="B439" s="323" t="s">
        <v>761</v>
      </c>
      <c r="C439" s="323" t="s">
        <v>787</v>
      </c>
      <c r="D439" s="323">
        <v>30</v>
      </c>
      <c r="E439" s="802" t="s">
        <v>788</v>
      </c>
      <c r="F439" s="803"/>
      <c r="G439" s="323"/>
      <c r="H439" s="334" t="s">
        <v>176</v>
      </c>
      <c r="I439" s="326"/>
    </row>
    <row r="440" spans="1:9" s="28" customFormat="1" ht="21.6" customHeight="1" x14ac:dyDescent="0.3">
      <c r="A440" s="322">
        <v>45308</v>
      </c>
      <c r="B440" s="323" t="s">
        <v>1059</v>
      </c>
      <c r="C440" s="323" t="s">
        <v>1060</v>
      </c>
      <c r="D440" s="323">
        <v>30</v>
      </c>
      <c r="E440" s="802" t="s">
        <v>1061</v>
      </c>
      <c r="F440" s="803"/>
      <c r="G440" s="323"/>
      <c r="H440" s="336" t="s">
        <v>968</v>
      </c>
      <c r="I440" s="326"/>
    </row>
    <row r="441" spans="1:9" s="28" customFormat="1" ht="21.6" customHeight="1" x14ac:dyDescent="0.3">
      <c r="A441" s="322">
        <v>45307</v>
      </c>
      <c r="B441" s="323" t="s">
        <v>444</v>
      </c>
      <c r="C441" s="323" t="s">
        <v>1062</v>
      </c>
      <c r="D441" s="323">
        <v>30</v>
      </c>
      <c r="E441" s="802" t="s">
        <v>1063</v>
      </c>
      <c r="F441" s="803"/>
      <c r="G441" s="323" t="s">
        <v>1025</v>
      </c>
      <c r="H441" s="337" t="s">
        <v>120</v>
      </c>
      <c r="I441" s="326"/>
    </row>
    <row r="442" spans="1:9" s="28" customFormat="1" ht="21.6" customHeight="1" x14ac:dyDescent="0.3">
      <c r="A442" s="322">
        <v>45307</v>
      </c>
      <c r="B442" s="323" t="s">
        <v>298</v>
      </c>
      <c r="C442" s="323" t="s">
        <v>1064</v>
      </c>
      <c r="D442" s="324">
        <v>50</v>
      </c>
      <c r="E442" s="802" t="s">
        <v>1065</v>
      </c>
      <c r="F442" s="803"/>
      <c r="G442" s="323" t="s">
        <v>896</v>
      </c>
      <c r="H442" s="331" t="s">
        <v>87</v>
      </c>
      <c r="I442" s="326"/>
    </row>
    <row r="443" spans="1:9" s="28" customFormat="1" ht="21.6" customHeight="1" x14ac:dyDescent="0.3">
      <c r="A443" s="322">
        <v>45307</v>
      </c>
      <c r="B443" s="323" t="s">
        <v>393</v>
      </c>
      <c r="C443" s="323" t="s">
        <v>1066</v>
      </c>
      <c r="D443" s="324">
        <v>50</v>
      </c>
      <c r="E443" s="802" t="s">
        <v>1067</v>
      </c>
      <c r="F443" s="803"/>
      <c r="G443" s="323" t="s">
        <v>848</v>
      </c>
      <c r="H443" s="333" t="s">
        <v>1068</v>
      </c>
      <c r="I443" s="326"/>
    </row>
    <row r="444" spans="1:9" s="28" customFormat="1" ht="21.6" customHeight="1" x14ac:dyDescent="0.3">
      <c r="A444" s="322">
        <v>45303</v>
      </c>
      <c r="B444" s="323" t="s">
        <v>1069</v>
      </c>
      <c r="C444" s="323" t="s">
        <v>1070</v>
      </c>
      <c r="D444" s="323">
        <v>40</v>
      </c>
      <c r="E444" s="802" t="s">
        <v>1071</v>
      </c>
      <c r="F444" s="803"/>
      <c r="G444" s="323"/>
      <c r="H444" s="323"/>
      <c r="I444" s="326"/>
    </row>
    <row r="445" spans="1:9" s="28" customFormat="1" ht="21.6" customHeight="1" x14ac:dyDescent="0.3">
      <c r="A445" s="322">
        <v>45303</v>
      </c>
      <c r="B445" s="323" t="s">
        <v>1072</v>
      </c>
      <c r="C445" s="323" t="s">
        <v>1073</v>
      </c>
      <c r="D445" s="324">
        <v>65</v>
      </c>
      <c r="E445" s="802" t="s">
        <v>1074</v>
      </c>
      <c r="F445" s="803"/>
      <c r="G445" s="323" t="s">
        <v>896</v>
      </c>
      <c r="H445" s="332" t="s">
        <v>128</v>
      </c>
      <c r="I445" s="326"/>
    </row>
    <row r="446" spans="1:9" s="28" customFormat="1" ht="21.6" customHeight="1" x14ac:dyDescent="0.3">
      <c r="A446" s="322">
        <v>45301</v>
      </c>
      <c r="B446" s="323" t="s">
        <v>1075</v>
      </c>
      <c r="C446" s="323" t="s">
        <v>1076</v>
      </c>
      <c r="D446" s="323" t="s">
        <v>1077</v>
      </c>
      <c r="E446" s="802" t="s">
        <v>1078</v>
      </c>
      <c r="F446" s="803"/>
      <c r="G446" s="323" t="s">
        <v>1079</v>
      </c>
      <c r="H446" s="325" t="s">
        <v>102</v>
      </c>
      <c r="I446" s="326"/>
    </row>
    <row r="447" spans="1:9" s="28" customFormat="1" ht="21.6" customHeight="1" x14ac:dyDescent="0.3">
      <c r="A447" s="322">
        <v>45301</v>
      </c>
      <c r="B447" s="323" t="s">
        <v>1080</v>
      </c>
      <c r="C447" s="323" t="s">
        <v>1081</v>
      </c>
      <c r="D447" s="324">
        <v>50</v>
      </c>
      <c r="E447" s="802" t="s">
        <v>1082</v>
      </c>
      <c r="F447" s="803"/>
      <c r="G447" s="323" t="s">
        <v>896</v>
      </c>
      <c r="H447" s="325" t="s">
        <v>102</v>
      </c>
      <c r="I447" s="326"/>
    </row>
    <row r="448" spans="1:9" s="28" customFormat="1" ht="21.6" customHeight="1" x14ac:dyDescent="0.3">
      <c r="A448" s="322">
        <v>45301</v>
      </c>
      <c r="B448" s="323" t="s">
        <v>1083</v>
      </c>
      <c r="C448" s="323" t="s">
        <v>1084</v>
      </c>
      <c r="D448" s="323">
        <v>15</v>
      </c>
      <c r="E448" s="802" t="s">
        <v>1085</v>
      </c>
      <c r="F448" s="803"/>
      <c r="G448" s="323" t="s">
        <v>1086</v>
      </c>
      <c r="H448" s="331" t="s">
        <v>87</v>
      </c>
      <c r="I448" s="326"/>
    </row>
    <row r="449" spans="1:9" s="28" customFormat="1" ht="21.6" customHeight="1" x14ac:dyDescent="0.3">
      <c r="A449" s="322">
        <v>45299</v>
      </c>
      <c r="B449" s="323" t="s">
        <v>108</v>
      </c>
      <c r="C449" s="323" t="s">
        <v>1087</v>
      </c>
      <c r="D449" s="324">
        <v>50</v>
      </c>
      <c r="E449" s="802" t="s">
        <v>1088</v>
      </c>
      <c r="F449" s="803"/>
      <c r="G449" s="323" t="s">
        <v>1089</v>
      </c>
      <c r="H449" s="337" t="s">
        <v>120</v>
      </c>
      <c r="I449" s="326"/>
    </row>
    <row r="450" spans="1:9" s="28" customFormat="1" ht="21.6" customHeight="1" x14ac:dyDescent="0.3">
      <c r="A450" s="322">
        <v>45295</v>
      </c>
      <c r="B450" s="323" t="s">
        <v>1090</v>
      </c>
      <c r="C450" s="323" t="s">
        <v>1091</v>
      </c>
      <c r="D450" s="323">
        <v>45</v>
      </c>
      <c r="E450" s="802" t="s">
        <v>1092</v>
      </c>
      <c r="F450" s="803"/>
      <c r="G450" s="323" t="s">
        <v>396</v>
      </c>
      <c r="H450" s="338" t="s">
        <v>203</v>
      </c>
      <c r="I450" s="326"/>
    </row>
    <row r="451" spans="1:9" s="28" customFormat="1" ht="21.6" customHeight="1" x14ac:dyDescent="0.3">
      <c r="A451" s="322">
        <v>45294</v>
      </c>
      <c r="B451" s="323" t="s">
        <v>1093</v>
      </c>
      <c r="C451" s="323" t="s">
        <v>1094</v>
      </c>
      <c r="D451" s="339">
        <v>100</v>
      </c>
      <c r="E451" s="802" t="s">
        <v>1095</v>
      </c>
      <c r="F451" s="803"/>
      <c r="G451" s="323" t="s">
        <v>984</v>
      </c>
      <c r="H451" s="340" t="s">
        <v>416</v>
      </c>
      <c r="I451" s="326"/>
    </row>
    <row r="452" spans="1:9" s="28" customFormat="1" ht="21.6" customHeight="1" x14ac:dyDescent="0.3">
      <c r="A452" s="341">
        <v>45654</v>
      </c>
      <c r="B452" s="342" t="s">
        <v>1096</v>
      </c>
      <c r="C452" s="342" t="s">
        <v>821</v>
      </c>
      <c r="D452" s="342">
        <v>44</v>
      </c>
      <c r="E452" s="800" t="s">
        <v>1097</v>
      </c>
      <c r="F452" s="801"/>
      <c r="G452" s="342" t="s">
        <v>203</v>
      </c>
      <c r="H452" s="342" t="s">
        <v>708</v>
      </c>
      <c r="I452" s="343"/>
    </row>
    <row r="453" spans="1:9" s="28" customFormat="1" ht="21.6" customHeight="1" x14ac:dyDescent="0.3">
      <c r="A453" s="341">
        <v>45653</v>
      </c>
      <c r="B453" s="342" t="s">
        <v>1083</v>
      </c>
      <c r="C453" s="342" t="s">
        <v>1098</v>
      </c>
      <c r="D453" s="339">
        <v>120</v>
      </c>
      <c r="E453" s="798" t="s">
        <v>1099</v>
      </c>
      <c r="F453" s="799"/>
      <c r="G453" s="342" t="s">
        <v>896</v>
      </c>
      <c r="H453" s="344" t="s">
        <v>896</v>
      </c>
      <c r="I453" s="343"/>
    </row>
    <row r="454" spans="1:9" s="28" customFormat="1" ht="21.6" customHeight="1" x14ac:dyDescent="0.3">
      <c r="A454" s="341">
        <v>45287</v>
      </c>
      <c r="B454" s="342" t="s">
        <v>1100</v>
      </c>
      <c r="C454" s="342" t="s">
        <v>1101</v>
      </c>
      <c r="D454" s="345">
        <v>45</v>
      </c>
      <c r="E454" s="798" t="s">
        <v>1102</v>
      </c>
      <c r="F454" s="799"/>
      <c r="G454" s="342"/>
      <c r="H454" s="336" t="s">
        <v>968</v>
      </c>
      <c r="I454" s="343"/>
    </row>
    <row r="455" spans="1:9" s="28" customFormat="1" ht="21.6" customHeight="1" x14ac:dyDescent="0.3">
      <c r="A455" s="346">
        <v>45283</v>
      </c>
      <c r="B455" s="345" t="s">
        <v>327</v>
      </c>
      <c r="C455" s="345" t="s">
        <v>1103</v>
      </c>
      <c r="D455" s="339">
        <v>100</v>
      </c>
      <c r="E455" s="798" t="s">
        <v>1104</v>
      </c>
      <c r="F455" s="799"/>
      <c r="G455" s="345" t="s">
        <v>641</v>
      </c>
      <c r="H455" s="325" t="s">
        <v>102</v>
      </c>
      <c r="I455" s="347"/>
    </row>
    <row r="456" spans="1:9" s="28" customFormat="1" ht="21.6" customHeight="1" x14ac:dyDescent="0.3">
      <c r="A456" s="341">
        <v>45282</v>
      </c>
      <c r="B456" s="342" t="s">
        <v>303</v>
      </c>
      <c r="C456" s="342" t="s">
        <v>1105</v>
      </c>
      <c r="D456" s="324">
        <v>70</v>
      </c>
      <c r="E456" s="800" t="s">
        <v>1106</v>
      </c>
      <c r="F456" s="801"/>
      <c r="G456" s="342"/>
      <c r="H456" s="348" t="s">
        <v>120</v>
      </c>
      <c r="I456" s="343"/>
    </row>
    <row r="457" spans="1:9" s="28" customFormat="1" ht="21.6" customHeight="1" x14ac:dyDescent="0.3">
      <c r="A457" s="346">
        <v>45281</v>
      </c>
      <c r="B457" s="345" t="s">
        <v>1107</v>
      </c>
      <c r="C457" s="345" t="s">
        <v>1108</v>
      </c>
      <c r="D457" s="324">
        <v>50</v>
      </c>
      <c r="E457" s="798" t="s">
        <v>1109</v>
      </c>
      <c r="F457" s="799"/>
      <c r="G457" s="345" t="s">
        <v>896</v>
      </c>
      <c r="H457" s="344" t="s">
        <v>896</v>
      </c>
      <c r="I457" s="347"/>
    </row>
    <row r="458" spans="1:9" s="28" customFormat="1" ht="21.6" customHeight="1" x14ac:dyDescent="0.3">
      <c r="A458" s="346">
        <v>45281</v>
      </c>
      <c r="B458" s="345" t="s">
        <v>444</v>
      </c>
      <c r="C458" s="345" t="s">
        <v>1110</v>
      </c>
      <c r="D458" s="324">
        <v>85</v>
      </c>
      <c r="E458" s="798" t="s">
        <v>1111</v>
      </c>
      <c r="F458" s="799"/>
      <c r="G458" s="345" t="s">
        <v>1112</v>
      </c>
      <c r="H458" s="348" t="s">
        <v>120</v>
      </c>
      <c r="I458" s="347" t="s">
        <v>1113</v>
      </c>
    </row>
    <row r="459" spans="1:9" s="28" customFormat="1" ht="21.6" customHeight="1" x14ac:dyDescent="0.3">
      <c r="A459" s="346">
        <v>45279</v>
      </c>
      <c r="B459" s="345" t="s">
        <v>330</v>
      </c>
      <c r="C459" s="345" t="s">
        <v>1114</v>
      </c>
      <c r="D459" s="324">
        <v>50</v>
      </c>
      <c r="E459" s="798" t="s">
        <v>1115</v>
      </c>
      <c r="F459" s="799"/>
      <c r="G459" s="345"/>
      <c r="H459" s="345" t="s">
        <v>1116</v>
      </c>
      <c r="I459" s="347"/>
    </row>
    <row r="460" spans="1:9" s="28" customFormat="1" ht="21.6" customHeight="1" x14ac:dyDescent="0.3">
      <c r="A460" s="346">
        <v>45278</v>
      </c>
      <c r="B460" s="345" t="s">
        <v>1117</v>
      </c>
      <c r="C460" s="345" t="s">
        <v>1118</v>
      </c>
      <c r="D460" s="345">
        <v>20</v>
      </c>
      <c r="E460" s="798" t="s">
        <v>1119</v>
      </c>
      <c r="F460" s="799"/>
      <c r="G460" s="345"/>
      <c r="H460" s="345"/>
      <c r="I460" s="349" t="s">
        <v>1120</v>
      </c>
    </row>
    <row r="461" spans="1:9" s="28" customFormat="1" ht="21.6" customHeight="1" x14ac:dyDescent="0.3">
      <c r="A461" s="346">
        <v>45278</v>
      </c>
      <c r="B461" s="345" t="s">
        <v>375</v>
      </c>
      <c r="C461" s="345" t="s">
        <v>1108</v>
      </c>
      <c r="D461" s="324">
        <v>50</v>
      </c>
      <c r="E461" s="798" t="s">
        <v>1121</v>
      </c>
      <c r="F461" s="799"/>
      <c r="G461" s="345" t="s">
        <v>1122</v>
      </c>
      <c r="H461" s="344" t="s">
        <v>896</v>
      </c>
      <c r="I461" s="349"/>
    </row>
    <row r="462" spans="1:9" s="28" customFormat="1" ht="21.6" customHeight="1" x14ac:dyDescent="0.3">
      <c r="A462" s="346">
        <v>45641</v>
      </c>
      <c r="B462" s="345" t="s">
        <v>1123</v>
      </c>
      <c r="C462" s="345" t="s">
        <v>1124</v>
      </c>
      <c r="D462" s="345">
        <v>40</v>
      </c>
      <c r="E462" s="798" t="s">
        <v>1125</v>
      </c>
      <c r="F462" s="799"/>
      <c r="G462" s="345" t="s">
        <v>94</v>
      </c>
      <c r="H462" s="350" t="s">
        <v>848</v>
      </c>
      <c r="I462" s="347"/>
    </row>
    <row r="463" spans="1:9" s="28" customFormat="1" ht="21.6" customHeight="1" x14ac:dyDescent="0.3">
      <c r="A463" s="346">
        <v>45274</v>
      </c>
      <c r="B463" s="345" t="s">
        <v>1126</v>
      </c>
      <c r="C463" s="345" t="s">
        <v>63</v>
      </c>
      <c r="D463" s="339">
        <v>200</v>
      </c>
      <c r="E463" s="798" t="s">
        <v>1127</v>
      </c>
      <c r="F463" s="799"/>
      <c r="G463" s="345" t="s">
        <v>641</v>
      </c>
      <c r="H463" s="344" t="s">
        <v>896</v>
      </c>
      <c r="I463" s="347"/>
    </row>
    <row r="464" spans="1:9" s="28" customFormat="1" ht="21.6" customHeight="1" x14ac:dyDescent="0.3">
      <c r="A464" s="346">
        <v>45639</v>
      </c>
      <c r="B464" s="345" t="s">
        <v>1128</v>
      </c>
      <c r="C464" s="345" t="s">
        <v>63</v>
      </c>
      <c r="D464" s="345">
        <v>20</v>
      </c>
      <c r="E464" s="798" t="s">
        <v>1129</v>
      </c>
      <c r="F464" s="799"/>
      <c r="G464" s="345"/>
      <c r="H464" s="350" t="s">
        <v>848</v>
      </c>
      <c r="I464" s="347"/>
    </row>
    <row r="465" spans="1:9" s="28" customFormat="1" ht="21.6" customHeight="1" x14ac:dyDescent="0.3">
      <c r="A465" s="346">
        <v>45272</v>
      </c>
      <c r="B465" s="345" t="s">
        <v>1130</v>
      </c>
      <c r="C465" s="345" t="s">
        <v>1131</v>
      </c>
      <c r="D465" s="345">
        <v>10</v>
      </c>
      <c r="E465" s="798" t="s">
        <v>1132</v>
      </c>
      <c r="F465" s="799"/>
      <c r="G465" s="345"/>
      <c r="H465" s="345" t="s">
        <v>1133</v>
      </c>
      <c r="I465" s="347"/>
    </row>
    <row r="466" spans="1:9" s="28" customFormat="1" ht="21.6" customHeight="1" x14ac:dyDescent="0.3">
      <c r="A466" s="346">
        <v>45271</v>
      </c>
      <c r="B466" s="345" t="s">
        <v>457</v>
      </c>
      <c r="C466" s="345" t="s">
        <v>1134</v>
      </c>
      <c r="D466" s="324">
        <v>50</v>
      </c>
      <c r="E466" s="798" t="s">
        <v>1135</v>
      </c>
      <c r="F466" s="799"/>
      <c r="G466" s="345" t="s">
        <v>102</v>
      </c>
      <c r="H466" s="335" t="s">
        <v>641</v>
      </c>
      <c r="I466" s="347"/>
    </row>
    <row r="467" spans="1:9" s="28" customFormat="1" ht="21.6" customHeight="1" x14ac:dyDescent="0.3">
      <c r="A467" s="346">
        <v>45271</v>
      </c>
      <c r="B467" s="345" t="s">
        <v>900</v>
      </c>
      <c r="C467" s="345" t="s">
        <v>1136</v>
      </c>
      <c r="D467" s="339">
        <v>260</v>
      </c>
      <c r="E467" s="798" t="s">
        <v>1137</v>
      </c>
      <c r="F467" s="799"/>
      <c r="G467" s="345" t="s">
        <v>708</v>
      </c>
      <c r="H467" s="325" t="s">
        <v>102</v>
      </c>
      <c r="I467" s="349" t="s">
        <v>1120</v>
      </c>
    </row>
    <row r="468" spans="1:9" s="28" customFormat="1" ht="21.6" customHeight="1" x14ac:dyDescent="0.3">
      <c r="A468" s="346">
        <v>45634</v>
      </c>
      <c r="B468" s="345" t="s">
        <v>1138</v>
      </c>
      <c r="C468" s="345" t="s">
        <v>63</v>
      </c>
      <c r="D468" s="339">
        <v>100</v>
      </c>
      <c r="E468" s="798" t="s">
        <v>1139</v>
      </c>
      <c r="F468" s="799"/>
      <c r="G468" s="345" t="s">
        <v>1140</v>
      </c>
      <c r="H468" s="345" t="s">
        <v>1141</v>
      </c>
      <c r="I468" s="347"/>
    </row>
    <row r="469" spans="1:9" s="28" customFormat="1" ht="21.6" customHeight="1" x14ac:dyDescent="0.3">
      <c r="A469" s="346">
        <v>45266</v>
      </c>
      <c r="B469" s="345" t="s">
        <v>1142</v>
      </c>
      <c r="C469" s="345" t="s">
        <v>1143</v>
      </c>
      <c r="D469" s="345">
        <v>40</v>
      </c>
      <c r="E469" s="798" t="s">
        <v>1144</v>
      </c>
      <c r="F469" s="799"/>
      <c r="G469" s="345" t="s">
        <v>1145</v>
      </c>
      <c r="H469" s="351" t="s">
        <v>61</v>
      </c>
      <c r="I469" s="347"/>
    </row>
    <row r="470" spans="1:9" s="28" customFormat="1" ht="21.6" customHeight="1" x14ac:dyDescent="0.3">
      <c r="A470" s="346">
        <v>45266</v>
      </c>
      <c r="B470" s="345" t="s">
        <v>91</v>
      </c>
      <c r="C470" s="345" t="s">
        <v>92</v>
      </c>
      <c r="D470" s="345">
        <v>40</v>
      </c>
      <c r="E470" s="798" t="s">
        <v>1146</v>
      </c>
      <c r="F470" s="799"/>
      <c r="G470" s="345" t="s">
        <v>1051</v>
      </c>
      <c r="H470" s="345"/>
      <c r="I470" s="347"/>
    </row>
    <row r="471" spans="1:9" s="28" customFormat="1" ht="21.6" customHeight="1" x14ac:dyDescent="0.3">
      <c r="A471" s="346">
        <v>45266</v>
      </c>
      <c r="B471" s="345" t="s">
        <v>58</v>
      </c>
      <c r="C471" s="345" t="s">
        <v>1147</v>
      </c>
      <c r="D471" s="345">
        <v>40</v>
      </c>
      <c r="E471" s="795" t="s">
        <v>1148</v>
      </c>
      <c r="F471" s="795"/>
      <c r="G471" s="345" t="s">
        <v>691</v>
      </c>
      <c r="H471" s="345" t="s">
        <v>691</v>
      </c>
      <c r="I471" s="347"/>
    </row>
    <row r="472" spans="1:9" s="28" customFormat="1" ht="21.6" customHeight="1" x14ac:dyDescent="0.3">
      <c r="A472" s="346">
        <v>45266</v>
      </c>
      <c r="B472" s="345" t="s">
        <v>370</v>
      </c>
      <c r="C472" s="345" t="s">
        <v>418</v>
      </c>
      <c r="D472" s="339">
        <v>280</v>
      </c>
      <c r="E472" s="795" t="s">
        <v>1149</v>
      </c>
      <c r="F472" s="795"/>
      <c r="G472" s="345" t="s">
        <v>717</v>
      </c>
      <c r="H472" s="351" t="s">
        <v>796</v>
      </c>
      <c r="I472" s="347" t="s">
        <v>1150</v>
      </c>
    </row>
    <row r="473" spans="1:9" s="28" customFormat="1" ht="21.6" customHeight="1" thickBot="1" x14ac:dyDescent="0.35">
      <c r="A473" s="352">
        <v>45627</v>
      </c>
      <c r="B473" s="353" t="s">
        <v>1151</v>
      </c>
      <c r="C473" s="353" t="s">
        <v>184</v>
      </c>
      <c r="D473" s="353">
        <v>25</v>
      </c>
      <c r="E473" s="796" t="s">
        <v>1152</v>
      </c>
      <c r="F473" s="797"/>
      <c r="G473" s="353" t="s">
        <v>434</v>
      </c>
      <c r="H473" s="354" t="s">
        <v>848</v>
      </c>
      <c r="I473" s="355"/>
    </row>
    <row r="474" spans="1:9" s="28" customFormat="1" ht="21.6" customHeight="1" thickTop="1" x14ac:dyDescent="0.3">
      <c r="A474" s="356">
        <v>45260</v>
      </c>
      <c r="B474" s="344" t="s">
        <v>114</v>
      </c>
      <c r="C474" s="344" t="s">
        <v>1153</v>
      </c>
      <c r="D474" s="324">
        <v>60</v>
      </c>
      <c r="E474" s="771" t="s">
        <v>1154</v>
      </c>
      <c r="F474" s="772"/>
      <c r="G474" s="344" t="s">
        <v>641</v>
      </c>
      <c r="H474" s="344"/>
      <c r="I474" s="357"/>
    </row>
    <row r="475" spans="1:9" s="28" customFormat="1" ht="21.6" customHeight="1" x14ac:dyDescent="0.3">
      <c r="A475" s="356">
        <v>45260</v>
      </c>
      <c r="B475" s="344" t="s">
        <v>1155</v>
      </c>
      <c r="C475" s="344" t="s">
        <v>1156</v>
      </c>
      <c r="D475" s="324">
        <v>50</v>
      </c>
      <c r="E475" s="771" t="s">
        <v>1157</v>
      </c>
      <c r="F475" s="772"/>
      <c r="G475" s="344"/>
      <c r="H475" s="344"/>
      <c r="I475" s="357"/>
    </row>
    <row r="476" spans="1:9" s="28" customFormat="1" ht="21.6" customHeight="1" x14ac:dyDescent="0.3">
      <c r="A476" s="356">
        <v>45260</v>
      </c>
      <c r="B476" s="344" t="s">
        <v>1158</v>
      </c>
      <c r="C476" s="344" t="s">
        <v>1159</v>
      </c>
      <c r="D476" s="324">
        <v>50</v>
      </c>
      <c r="E476" s="771" t="s">
        <v>1160</v>
      </c>
      <c r="F476" s="772"/>
      <c r="G476" s="344" t="s">
        <v>896</v>
      </c>
      <c r="H476" s="344"/>
      <c r="I476" s="357"/>
    </row>
    <row r="477" spans="1:9" s="28" customFormat="1" ht="21.6" customHeight="1" x14ac:dyDescent="0.3">
      <c r="A477" s="356">
        <v>45260</v>
      </c>
      <c r="B477" s="344" t="s">
        <v>484</v>
      </c>
      <c r="C477" s="344" t="s">
        <v>1161</v>
      </c>
      <c r="D477" s="339">
        <v>100</v>
      </c>
      <c r="E477" s="771" t="s">
        <v>1162</v>
      </c>
      <c r="F477" s="772"/>
      <c r="G477" s="344"/>
      <c r="H477" s="344"/>
      <c r="I477" s="357"/>
    </row>
    <row r="478" spans="1:9" s="28" customFormat="1" ht="21.6" customHeight="1" x14ac:dyDescent="0.3">
      <c r="A478" s="356">
        <v>45259</v>
      </c>
      <c r="B478" s="344" t="s">
        <v>656</v>
      </c>
      <c r="C478" s="344" t="s">
        <v>1163</v>
      </c>
      <c r="D478" s="324">
        <v>50</v>
      </c>
      <c r="E478" s="771" t="s">
        <v>1164</v>
      </c>
      <c r="F478" s="772"/>
      <c r="G478" s="344" t="s">
        <v>203</v>
      </c>
      <c r="H478" s="344"/>
      <c r="I478" s="357"/>
    </row>
    <row r="479" spans="1:9" s="28" customFormat="1" ht="21.6" customHeight="1" x14ac:dyDescent="0.3">
      <c r="A479" s="356">
        <v>45258</v>
      </c>
      <c r="B479" s="344" t="s">
        <v>1165</v>
      </c>
      <c r="C479" s="344" t="s">
        <v>1166</v>
      </c>
      <c r="D479" s="344">
        <v>15</v>
      </c>
      <c r="E479" s="771" t="s">
        <v>1167</v>
      </c>
      <c r="F479" s="772"/>
      <c r="G479" s="344"/>
      <c r="H479" s="344"/>
      <c r="I479" s="357"/>
    </row>
    <row r="480" spans="1:9" s="28" customFormat="1" ht="21.6" customHeight="1" x14ac:dyDescent="0.3">
      <c r="A480" s="356">
        <v>45257</v>
      </c>
      <c r="B480" s="344" t="s">
        <v>1168</v>
      </c>
      <c r="C480" s="344" t="s">
        <v>418</v>
      </c>
      <c r="D480" s="339">
        <v>400</v>
      </c>
      <c r="E480" s="771" t="s">
        <v>1169</v>
      </c>
      <c r="F480" s="772"/>
      <c r="G480" s="344" t="s">
        <v>1170</v>
      </c>
      <c r="H480" s="358" t="s">
        <v>1089</v>
      </c>
      <c r="I480" s="357" t="s">
        <v>1171</v>
      </c>
    </row>
    <row r="481" spans="1:9" s="28" customFormat="1" ht="21.6" customHeight="1" x14ac:dyDescent="0.3">
      <c r="A481" s="356">
        <v>45256</v>
      </c>
      <c r="B481" s="344" t="s">
        <v>1172</v>
      </c>
      <c r="C481" s="344" t="s">
        <v>63</v>
      </c>
      <c r="D481" s="339">
        <v>125</v>
      </c>
      <c r="E481" s="771" t="s">
        <v>1173</v>
      </c>
      <c r="F481" s="772"/>
      <c r="G481" s="344" t="s">
        <v>61</v>
      </c>
      <c r="H481" s="359" t="s">
        <v>641</v>
      </c>
      <c r="I481" s="357"/>
    </row>
    <row r="482" spans="1:9" s="28" customFormat="1" ht="21.6" customHeight="1" x14ac:dyDescent="0.3">
      <c r="A482" s="356">
        <v>45255</v>
      </c>
      <c r="B482" s="344" t="s">
        <v>1174</v>
      </c>
      <c r="C482" s="344" t="s">
        <v>1175</v>
      </c>
      <c r="D482" s="339">
        <v>180</v>
      </c>
      <c r="E482" s="771" t="s">
        <v>1176</v>
      </c>
      <c r="F482" s="772"/>
      <c r="G482" s="344"/>
      <c r="H482" s="360" t="s">
        <v>530</v>
      </c>
      <c r="I482" s="357"/>
    </row>
    <row r="483" spans="1:9" s="28" customFormat="1" ht="21.6" customHeight="1" x14ac:dyDescent="0.3">
      <c r="A483" s="356">
        <v>45254</v>
      </c>
      <c r="B483" s="344" t="s">
        <v>1177</v>
      </c>
      <c r="C483" s="344" t="s">
        <v>1178</v>
      </c>
      <c r="D483" s="344">
        <v>30</v>
      </c>
      <c r="E483" s="771" t="s">
        <v>1179</v>
      </c>
      <c r="F483" s="772"/>
      <c r="G483" s="344" t="s">
        <v>102</v>
      </c>
      <c r="H483" s="325" t="s">
        <v>102</v>
      </c>
      <c r="I483" s="357"/>
    </row>
    <row r="484" spans="1:9" s="28" customFormat="1" ht="21.6" customHeight="1" x14ac:dyDescent="0.3">
      <c r="A484" s="356">
        <v>45253</v>
      </c>
      <c r="B484" s="344" t="s">
        <v>1180</v>
      </c>
      <c r="C484" s="344" t="s">
        <v>1181</v>
      </c>
      <c r="D484" s="324">
        <v>50</v>
      </c>
      <c r="E484" s="771" t="s">
        <v>1182</v>
      </c>
      <c r="F484" s="772"/>
      <c r="G484" s="344" t="s">
        <v>1183</v>
      </c>
      <c r="H484" s="359" t="s">
        <v>1184</v>
      </c>
      <c r="I484" s="357"/>
    </row>
    <row r="485" spans="1:9" s="28" customFormat="1" ht="21.6" customHeight="1" x14ac:dyDescent="0.3">
      <c r="A485" s="356">
        <v>45251</v>
      </c>
      <c r="B485" s="344" t="s">
        <v>82</v>
      </c>
      <c r="C485" s="344" t="s">
        <v>1185</v>
      </c>
      <c r="D485" s="344">
        <v>35</v>
      </c>
      <c r="E485" s="771" t="s">
        <v>1186</v>
      </c>
      <c r="F485" s="772"/>
      <c r="G485" s="344"/>
      <c r="H485" s="344"/>
      <c r="I485" s="357"/>
    </row>
    <row r="486" spans="1:9" s="28" customFormat="1" ht="21.6" customHeight="1" x14ac:dyDescent="0.3">
      <c r="A486" s="361">
        <v>45250</v>
      </c>
      <c r="B486" s="362" t="s">
        <v>103</v>
      </c>
      <c r="C486" s="362" t="s">
        <v>1181</v>
      </c>
      <c r="D486" s="324">
        <v>50</v>
      </c>
      <c r="E486" s="793" t="s">
        <v>1182</v>
      </c>
      <c r="F486" s="794"/>
      <c r="G486" s="362" t="s">
        <v>1187</v>
      </c>
      <c r="H486" s="362"/>
      <c r="I486" s="363" t="s">
        <v>1188</v>
      </c>
    </row>
    <row r="487" spans="1:9" s="28" customFormat="1" ht="21.6" customHeight="1" x14ac:dyDescent="0.3">
      <c r="A487" s="356">
        <v>45247</v>
      </c>
      <c r="B487" s="344" t="s">
        <v>1189</v>
      </c>
      <c r="C487" s="344" t="s">
        <v>1190</v>
      </c>
      <c r="D487" s="344">
        <v>30</v>
      </c>
      <c r="E487" s="771" t="s">
        <v>1191</v>
      </c>
      <c r="F487" s="772"/>
      <c r="G487" s="344"/>
      <c r="H487" s="364" t="s">
        <v>896</v>
      </c>
      <c r="I487" s="357"/>
    </row>
    <row r="488" spans="1:9" s="28" customFormat="1" ht="21.6" customHeight="1" x14ac:dyDescent="0.3">
      <c r="A488" s="356">
        <v>45247</v>
      </c>
      <c r="B488" s="344" t="s">
        <v>1192</v>
      </c>
      <c r="C488" s="344" t="s">
        <v>1193</v>
      </c>
      <c r="D488" s="344">
        <v>15</v>
      </c>
      <c r="E488" s="771" t="s">
        <v>1194</v>
      </c>
      <c r="F488" s="772"/>
      <c r="G488" s="344"/>
      <c r="H488" s="344"/>
      <c r="I488" s="357"/>
    </row>
    <row r="489" spans="1:9" s="28" customFormat="1" ht="21.6" customHeight="1" x14ac:dyDescent="0.3">
      <c r="A489" s="356">
        <v>45247</v>
      </c>
      <c r="B489" s="344" t="s">
        <v>1195</v>
      </c>
      <c r="C489" s="344" t="s">
        <v>1108</v>
      </c>
      <c r="D489" s="344">
        <v>25</v>
      </c>
      <c r="E489" s="771" t="s">
        <v>1196</v>
      </c>
      <c r="F489" s="772"/>
      <c r="G489" s="344" t="s">
        <v>1197</v>
      </c>
      <c r="H489" s="344" t="s">
        <v>848</v>
      </c>
      <c r="I489" s="357"/>
    </row>
    <row r="490" spans="1:9" s="28" customFormat="1" ht="21.6" customHeight="1" x14ac:dyDescent="0.3">
      <c r="A490" s="356">
        <v>45246</v>
      </c>
      <c r="B490" s="344" t="s">
        <v>1198</v>
      </c>
      <c r="C490" s="344" t="s">
        <v>539</v>
      </c>
      <c r="D490" s="339">
        <v>200</v>
      </c>
      <c r="E490" s="771" t="s">
        <v>1199</v>
      </c>
      <c r="F490" s="772"/>
      <c r="G490" s="344" t="s">
        <v>708</v>
      </c>
      <c r="H490" s="365" t="s">
        <v>708</v>
      </c>
      <c r="I490" s="357" t="s">
        <v>1200</v>
      </c>
    </row>
    <row r="491" spans="1:9" s="28" customFormat="1" ht="21.6" customHeight="1" x14ac:dyDescent="0.3">
      <c r="A491" s="356">
        <v>45240</v>
      </c>
      <c r="B491" s="344" t="s">
        <v>1201</v>
      </c>
      <c r="C491" s="344" t="s">
        <v>1202</v>
      </c>
      <c r="D491" s="344" t="s">
        <v>1203</v>
      </c>
      <c r="E491" s="771" t="s">
        <v>1204</v>
      </c>
      <c r="F491" s="772"/>
      <c r="G491" s="344"/>
      <c r="H491" s="344"/>
      <c r="I491" s="357"/>
    </row>
    <row r="492" spans="1:9" s="28" customFormat="1" ht="21.6" customHeight="1" x14ac:dyDescent="0.3">
      <c r="A492" s="356">
        <v>45238</v>
      </c>
      <c r="B492" s="344" t="s">
        <v>1205</v>
      </c>
      <c r="C492" s="344" t="s">
        <v>63</v>
      </c>
      <c r="D492" s="324">
        <v>80</v>
      </c>
      <c r="E492" s="771" t="s">
        <v>1206</v>
      </c>
      <c r="F492" s="772"/>
      <c r="G492" s="344" t="s">
        <v>1207</v>
      </c>
      <c r="H492" s="325" t="s">
        <v>1208</v>
      </c>
      <c r="I492" s="357"/>
    </row>
    <row r="493" spans="1:9" s="28" customFormat="1" ht="21.6" customHeight="1" x14ac:dyDescent="0.3">
      <c r="A493" s="356">
        <v>45237</v>
      </c>
      <c r="B493" s="344" t="s">
        <v>1209</v>
      </c>
      <c r="C493" s="344" t="s">
        <v>1210</v>
      </c>
      <c r="D493" s="324">
        <v>50</v>
      </c>
      <c r="E493" s="771" t="s">
        <v>1211</v>
      </c>
      <c r="F493" s="772"/>
      <c r="G493" s="344" t="s">
        <v>896</v>
      </c>
      <c r="H493" s="366" t="s">
        <v>203</v>
      </c>
      <c r="I493" s="357" t="s">
        <v>1212</v>
      </c>
    </row>
    <row r="494" spans="1:9" s="28" customFormat="1" ht="21.6" customHeight="1" x14ac:dyDescent="0.3">
      <c r="A494" s="356">
        <v>45236</v>
      </c>
      <c r="B494" s="344" t="s">
        <v>1213</v>
      </c>
      <c r="C494" s="344" t="s">
        <v>1214</v>
      </c>
      <c r="D494" s="344">
        <v>15</v>
      </c>
      <c r="E494" s="771" t="s">
        <v>1215</v>
      </c>
      <c r="F494" s="772"/>
      <c r="G494" s="344"/>
      <c r="H494" s="344" t="s">
        <v>848</v>
      </c>
      <c r="I494" s="357"/>
    </row>
    <row r="495" spans="1:9" s="28" customFormat="1" ht="21.6" customHeight="1" x14ac:dyDescent="0.3">
      <c r="A495" s="356">
        <v>45236</v>
      </c>
      <c r="B495" s="344" t="s">
        <v>1216</v>
      </c>
      <c r="C495" s="344" t="s">
        <v>1217</v>
      </c>
      <c r="D495" s="324">
        <v>50</v>
      </c>
      <c r="E495" s="771" t="s">
        <v>1218</v>
      </c>
      <c r="F495" s="772"/>
      <c r="G495" s="344" t="s">
        <v>699</v>
      </c>
      <c r="H495" s="359" t="s">
        <v>641</v>
      </c>
      <c r="I495" s="357"/>
    </row>
    <row r="496" spans="1:9" s="28" customFormat="1" ht="21.6" customHeight="1" x14ac:dyDescent="0.3">
      <c r="A496" s="356">
        <v>45233</v>
      </c>
      <c r="B496" s="344" t="s">
        <v>114</v>
      </c>
      <c r="C496" s="344" t="s">
        <v>1219</v>
      </c>
      <c r="D496" s="344">
        <v>30</v>
      </c>
      <c r="E496" s="771" t="s">
        <v>1220</v>
      </c>
      <c r="F496" s="772"/>
      <c r="G496" s="344" t="s">
        <v>641</v>
      </c>
      <c r="H496" s="359" t="s">
        <v>641</v>
      </c>
      <c r="I496" s="357"/>
    </row>
    <row r="497" spans="1:9" s="28" customFormat="1" ht="21.6" customHeight="1" x14ac:dyDescent="0.3">
      <c r="A497" s="356">
        <v>45233</v>
      </c>
      <c r="B497" s="344" t="s">
        <v>156</v>
      </c>
      <c r="C497" s="344" t="s">
        <v>1221</v>
      </c>
      <c r="D497" s="344">
        <v>10</v>
      </c>
      <c r="E497" s="771" t="s">
        <v>1222</v>
      </c>
      <c r="F497" s="772"/>
      <c r="G497" s="344"/>
      <c r="H497" s="367" t="s">
        <v>416</v>
      </c>
      <c r="I497" s="357"/>
    </row>
    <row r="498" spans="1:9" s="28" customFormat="1" ht="21.6" customHeight="1" x14ac:dyDescent="0.3">
      <c r="A498" s="356">
        <v>45232</v>
      </c>
      <c r="B498" s="792" t="s">
        <v>1223</v>
      </c>
      <c r="C498" s="344" t="s">
        <v>1224</v>
      </c>
      <c r="D498" s="344">
        <v>40</v>
      </c>
      <c r="E498" s="771" t="s">
        <v>1225</v>
      </c>
      <c r="F498" s="772"/>
      <c r="G498" s="344" t="s">
        <v>641</v>
      </c>
      <c r="H498" s="344" t="s">
        <v>258</v>
      </c>
      <c r="I498" s="357" t="s">
        <v>1226</v>
      </c>
    </row>
    <row r="499" spans="1:9" s="28" customFormat="1" ht="21.6" customHeight="1" x14ac:dyDescent="0.3">
      <c r="A499" s="356">
        <v>45232</v>
      </c>
      <c r="B499" s="781"/>
      <c r="C499" s="344" t="s">
        <v>1227</v>
      </c>
      <c r="D499" s="324">
        <v>90</v>
      </c>
      <c r="E499" s="771" t="s">
        <v>1228</v>
      </c>
      <c r="F499" s="772"/>
      <c r="G499" s="344" t="s">
        <v>641</v>
      </c>
      <c r="H499" s="344" t="s">
        <v>242</v>
      </c>
      <c r="I499" s="357" t="s">
        <v>1229</v>
      </c>
    </row>
    <row r="500" spans="1:9" s="28" customFormat="1" ht="21.6" customHeight="1" x14ac:dyDescent="0.3">
      <c r="A500" s="356">
        <v>45232</v>
      </c>
      <c r="B500" s="344" t="s">
        <v>1230</v>
      </c>
      <c r="C500" s="344" t="s">
        <v>1231</v>
      </c>
      <c r="D500" s="344">
        <v>45</v>
      </c>
      <c r="E500" s="771" t="s">
        <v>1232</v>
      </c>
      <c r="F500" s="772"/>
      <c r="G500" s="344"/>
      <c r="H500" s="344" t="s">
        <v>94</v>
      </c>
      <c r="I500" s="357"/>
    </row>
    <row r="501" spans="1:9" s="28" customFormat="1" ht="21.6" customHeight="1" x14ac:dyDescent="0.3">
      <c r="A501" s="356">
        <v>45232</v>
      </c>
      <c r="B501" s="344" t="s">
        <v>457</v>
      </c>
      <c r="C501" s="344" t="s">
        <v>1233</v>
      </c>
      <c r="D501" s="324">
        <v>50</v>
      </c>
      <c r="E501" s="771" t="s">
        <v>1234</v>
      </c>
      <c r="F501" s="772"/>
      <c r="G501" s="344" t="s">
        <v>102</v>
      </c>
      <c r="H501" s="367" t="s">
        <v>416</v>
      </c>
      <c r="I501" s="357"/>
    </row>
    <row r="502" spans="1:9" s="28" customFormat="1" ht="21.6" customHeight="1" x14ac:dyDescent="0.3">
      <c r="A502" s="356">
        <v>45232</v>
      </c>
      <c r="B502" s="369" t="s">
        <v>664</v>
      </c>
      <c r="C502" s="344" t="s">
        <v>63</v>
      </c>
      <c r="D502" s="368">
        <v>35</v>
      </c>
      <c r="E502" s="771" t="s">
        <v>1235</v>
      </c>
      <c r="F502" s="772"/>
      <c r="G502" s="344" t="s">
        <v>61</v>
      </c>
      <c r="H502" s="344" t="s">
        <v>434</v>
      </c>
      <c r="I502" s="357"/>
    </row>
    <row r="503" spans="1:9" s="28" customFormat="1" ht="21.6" customHeight="1" thickBot="1" x14ac:dyDescent="0.35">
      <c r="A503" s="370">
        <v>45231</v>
      </c>
      <c r="B503" s="371" t="s">
        <v>487</v>
      </c>
      <c r="C503" s="371" t="s">
        <v>1236</v>
      </c>
      <c r="D503" s="372">
        <v>400</v>
      </c>
      <c r="E503" s="789" t="s">
        <v>1237</v>
      </c>
      <c r="F503" s="790"/>
      <c r="G503" s="371" t="s">
        <v>1025</v>
      </c>
      <c r="H503" s="373" t="s">
        <v>1208</v>
      </c>
      <c r="I503" s="374" t="s">
        <v>1212</v>
      </c>
    </row>
    <row r="504" spans="1:9" s="28" customFormat="1" ht="21.6" customHeight="1" thickTop="1" x14ac:dyDescent="0.3">
      <c r="A504" s="375">
        <v>45223</v>
      </c>
      <c r="B504" s="376" t="s">
        <v>1238</v>
      </c>
      <c r="C504" s="376" t="s">
        <v>1239</v>
      </c>
      <c r="D504" s="377">
        <v>100</v>
      </c>
      <c r="E504" s="791" t="s">
        <v>1240</v>
      </c>
      <c r="F504" s="791"/>
      <c r="G504" s="376" t="s">
        <v>848</v>
      </c>
      <c r="H504" s="378" t="s">
        <v>120</v>
      </c>
      <c r="I504" s="379"/>
    </row>
    <row r="505" spans="1:9" s="28" customFormat="1" ht="21.6" customHeight="1" x14ac:dyDescent="0.3">
      <c r="A505" s="380">
        <v>45222</v>
      </c>
      <c r="B505" s="381" t="s">
        <v>204</v>
      </c>
      <c r="C505" s="381" t="s">
        <v>1241</v>
      </c>
      <c r="D505" s="382">
        <v>20</v>
      </c>
      <c r="E505" s="782" t="s">
        <v>1242</v>
      </c>
      <c r="F505" s="783"/>
      <c r="G505" s="381"/>
      <c r="H505" s="381" t="s">
        <v>128</v>
      </c>
      <c r="I505" s="383"/>
    </row>
    <row r="506" spans="1:9" s="28" customFormat="1" ht="21.6" customHeight="1" x14ac:dyDescent="0.3">
      <c r="A506" s="384">
        <v>45218</v>
      </c>
      <c r="B506" s="382" t="s">
        <v>1243</v>
      </c>
      <c r="C506" s="382" t="s">
        <v>1244</v>
      </c>
      <c r="D506" s="339">
        <v>50</v>
      </c>
      <c r="E506" s="782" t="s">
        <v>1245</v>
      </c>
      <c r="F506" s="783"/>
      <c r="G506" s="382" t="s">
        <v>1246</v>
      </c>
      <c r="H506" s="367" t="s">
        <v>416</v>
      </c>
      <c r="I506" s="385"/>
    </row>
    <row r="507" spans="1:9" s="28" customFormat="1" ht="21.6" customHeight="1" x14ac:dyDescent="0.3">
      <c r="A507" s="384">
        <v>45218</v>
      </c>
      <c r="B507" s="382" t="s">
        <v>407</v>
      </c>
      <c r="C507" s="382" t="s">
        <v>421</v>
      </c>
      <c r="D507" s="339">
        <v>70</v>
      </c>
      <c r="E507" s="782" t="s">
        <v>1247</v>
      </c>
      <c r="F507" s="783"/>
      <c r="G507" s="382" t="s">
        <v>406</v>
      </c>
      <c r="H507" s="366" t="s">
        <v>203</v>
      </c>
      <c r="I507" s="385"/>
    </row>
    <row r="508" spans="1:9" s="28" customFormat="1" ht="21.6" customHeight="1" x14ac:dyDescent="0.3">
      <c r="A508" s="384">
        <v>45217</v>
      </c>
      <c r="B508" s="382" t="s">
        <v>1248</v>
      </c>
      <c r="C508" s="382" t="s">
        <v>821</v>
      </c>
      <c r="D508" s="382">
        <v>55</v>
      </c>
      <c r="E508" s="782" t="s">
        <v>1249</v>
      </c>
      <c r="F508" s="783"/>
      <c r="G508" s="382"/>
      <c r="H508" s="364" t="s">
        <v>896</v>
      </c>
      <c r="I508" s="385"/>
    </row>
    <row r="509" spans="1:9" s="28" customFormat="1" ht="21.6" customHeight="1" x14ac:dyDescent="0.3">
      <c r="A509" s="384">
        <v>45217</v>
      </c>
      <c r="B509" s="382" t="s">
        <v>114</v>
      </c>
      <c r="C509" s="382" t="s">
        <v>1250</v>
      </c>
      <c r="D509" s="382">
        <v>40</v>
      </c>
      <c r="E509" s="782" t="s">
        <v>693</v>
      </c>
      <c r="F509" s="783"/>
      <c r="G509" s="382"/>
      <c r="H509" s="359" t="s">
        <v>641</v>
      </c>
      <c r="I509" s="385"/>
    </row>
    <row r="510" spans="1:9" s="28" customFormat="1" ht="21.6" customHeight="1" x14ac:dyDescent="0.3">
      <c r="A510" s="384">
        <v>45216</v>
      </c>
      <c r="B510" s="382" t="s">
        <v>1251</v>
      </c>
      <c r="C510" s="382" t="s">
        <v>1202</v>
      </c>
      <c r="D510" s="382">
        <v>30</v>
      </c>
      <c r="E510" s="782" t="s">
        <v>1252</v>
      </c>
      <c r="F510" s="783"/>
      <c r="G510" s="382" t="s">
        <v>406</v>
      </c>
      <c r="H510" s="360" t="s">
        <v>530</v>
      </c>
      <c r="I510" s="385"/>
    </row>
    <row r="511" spans="1:9" s="28" customFormat="1" ht="21.6" customHeight="1" x14ac:dyDescent="0.3">
      <c r="A511" s="384">
        <v>45212</v>
      </c>
      <c r="B511" s="382" t="s">
        <v>1253</v>
      </c>
      <c r="C511" s="382" t="s">
        <v>821</v>
      </c>
      <c r="D511" s="339">
        <v>100</v>
      </c>
      <c r="E511" s="782" t="s">
        <v>1254</v>
      </c>
      <c r="F511" s="783"/>
      <c r="G511" s="382"/>
      <c r="H511" s="358" t="s">
        <v>120</v>
      </c>
      <c r="I511" s="386" t="s">
        <v>1255</v>
      </c>
    </row>
    <row r="512" spans="1:9" s="28" customFormat="1" ht="21.6" customHeight="1" x14ac:dyDescent="0.3">
      <c r="A512" s="384">
        <v>45210</v>
      </c>
      <c r="B512" s="382" t="s">
        <v>1256</v>
      </c>
      <c r="C512" s="382" t="s">
        <v>1257</v>
      </c>
      <c r="D512" s="382">
        <v>25</v>
      </c>
      <c r="E512" s="782" t="s">
        <v>1258</v>
      </c>
      <c r="F512" s="783"/>
      <c r="G512" s="382" t="s">
        <v>1259</v>
      </c>
      <c r="H512" s="382" t="s">
        <v>1260</v>
      </c>
      <c r="I512" s="385"/>
    </row>
    <row r="513" spans="1:9" s="28" customFormat="1" ht="21.6" customHeight="1" x14ac:dyDescent="0.3">
      <c r="A513" s="384">
        <v>45209</v>
      </c>
      <c r="B513" s="382" t="s">
        <v>1261</v>
      </c>
      <c r="C513" s="382" t="s">
        <v>1262</v>
      </c>
      <c r="D513" s="382">
        <v>10</v>
      </c>
      <c r="E513" s="782" t="s">
        <v>1263</v>
      </c>
      <c r="F513" s="783"/>
      <c r="G513" s="382" t="s">
        <v>1264</v>
      </c>
      <c r="H513" s="382" t="s">
        <v>98</v>
      </c>
      <c r="I513" s="385" t="s">
        <v>1265</v>
      </c>
    </row>
    <row r="514" spans="1:9" s="28" customFormat="1" ht="21.6" customHeight="1" thickBot="1" x14ac:dyDescent="0.35">
      <c r="A514" s="387">
        <v>45205</v>
      </c>
      <c r="B514" s="388" t="s">
        <v>704</v>
      </c>
      <c r="C514" s="388" t="s">
        <v>421</v>
      </c>
      <c r="D514" s="372">
        <v>110</v>
      </c>
      <c r="E514" s="784" t="s">
        <v>1266</v>
      </c>
      <c r="F514" s="784"/>
      <c r="G514" s="388" t="s">
        <v>641</v>
      </c>
      <c r="H514" s="388" t="s">
        <v>1267</v>
      </c>
      <c r="I514" s="389" t="s">
        <v>1268</v>
      </c>
    </row>
    <row r="515" spans="1:9" s="28" customFormat="1" ht="21.6" customHeight="1" thickTop="1" x14ac:dyDescent="0.3">
      <c r="A515" s="390">
        <v>45196</v>
      </c>
      <c r="B515" s="391" t="s">
        <v>65</v>
      </c>
      <c r="C515" s="391" t="s">
        <v>1269</v>
      </c>
      <c r="D515" s="391">
        <v>15</v>
      </c>
      <c r="E515" s="785" t="s">
        <v>1270</v>
      </c>
      <c r="F515" s="786"/>
      <c r="G515" s="391"/>
      <c r="H515" s="391" t="s">
        <v>128</v>
      </c>
      <c r="I515" s="392"/>
    </row>
    <row r="516" spans="1:9" s="28" customFormat="1" ht="21.6" customHeight="1" x14ac:dyDescent="0.3">
      <c r="A516" s="393">
        <v>45194</v>
      </c>
      <c r="B516" s="394" t="s">
        <v>761</v>
      </c>
      <c r="C516" s="394" t="s">
        <v>1271</v>
      </c>
      <c r="D516" s="324">
        <v>67</v>
      </c>
      <c r="E516" s="787" t="s">
        <v>1272</v>
      </c>
      <c r="F516" s="788"/>
      <c r="G516" s="394" t="s">
        <v>176</v>
      </c>
      <c r="H516" s="360" t="s">
        <v>530</v>
      </c>
      <c r="I516" s="395" t="s">
        <v>1273</v>
      </c>
    </row>
    <row r="517" spans="1:9" s="28" customFormat="1" ht="21.6" customHeight="1" x14ac:dyDescent="0.3">
      <c r="A517" s="396">
        <v>45194</v>
      </c>
      <c r="B517" s="397" t="s">
        <v>1274</v>
      </c>
      <c r="C517" s="397" t="s">
        <v>1275</v>
      </c>
      <c r="D517" s="397">
        <v>30</v>
      </c>
      <c r="E517" s="776" t="s">
        <v>1276</v>
      </c>
      <c r="F517" s="777"/>
      <c r="G517" s="397" t="s">
        <v>1277</v>
      </c>
      <c r="H517" s="397" t="s">
        <v>242</v>
      </c>
      <c r="I517" s="398"/>
    </row>
    <row r="518" spans="1:9" s="28" customFormat="1" ht="21.6" customHeight="1" x14ac:dyDescent="0.3">
      <c r="A518" s="396">
        <v>45191</v>
      </c>
      <c r="B518" s="397" t="s">
        <v>1278</v>
      </c>
      <c r="C518" s="397" t="s">
        <v>1279</v>
      </c>
      <c r="D518" s="397">
        <v>20</v>
      </c>
      <c r="E518" s="776" t="s">
        <v>1280</v>
      </c>
      <c r="F518" s="777"/>
      <c r="G518" s="397"/>
      <c r="H518" s="397" t="s">
        <v>102</v>
      </c>
      <c r="I518" s="398"/>
    </row>
    <row r="519" spans="1:9" s="28" customFormat="1" ht="21.6" customHeight="1" x14ac:dyDescent="0.3">
      <c r="A519" s="396">
        <v>45190</v>
      </c>
      <c r="B519" s="397" t="s">
        <v>114</v>
      </c>
      <c r="C519" s="397" t="s">
        <v>1281</v>
      </c>
      <c r="D519" s="397">
        <v>30</v>
      </c>
      <c r="E519" s="776" t="s">
        <v>1282</v>
      </c>
      <c r="F519" s="777"/>
      <c r="G519" s="397" t="s">
        <v>641</v>
      </c>
      <c r="H519" s="397"/>
      <c r="I519" s="398"/>
    </row>
    <row r="520" spans="1:9" s="28" customFormat="1" ht="21.6" customHeight="1" x14ac:dyDescent="0.3">
      <c r="A520" s="396">
        <v>45189</v>
      </c>
      <c r="B520" s="397" t="s">
        <v>1283</v>
      </c>
      <c r="C520" s="397" t="s">
        <v>1284</v>
      </c>
      <c r="D520" s="397">
        <v>40</v>
      </c>
      <c r="E520" s="776" t="s">
        <v>1285</v>
      </c>
      <c r="F520" s="777"/>
      <c r="G520" s="397"/>
      <c r="H520" s="397" t="s">
        <v>771</v>
      </c>
      <c r="I520" s="398"/>
    </row>
    <row r="521" spans="1:9" s="28" customFormat="1" ht="21.6" customHeight="1" x14ac:dyDescent="0.3">
      <c r="A521" s="396">
        <v>45184</v>
      </c>
      <c r="B521" s="397" t="s">
        <v>1286</v>
      </c>
      <c r="C521" s="397" t="s">
        <v>1178</v>
      </c>
      <c r="D521" s="339">
        <v>110</v>
      </c>
      <c r="E521" s="776" t="s">
        <v>1287</v>
      </c>
      <c r="F521" s="777"/>
      <c r="G521" s="397"/>
      <c r="H521" s="340" t="s">
        <v>61</v>
      </c>
      <c r="I521" s="399" t="s">
        <v>1288</v>
      </c>
    </row>
    <row r="522" spans="1:9" s="28" customFormat="1" ht="21.6" customHeight="1" x14ac:dyDescent="0.3">
      <c r="A522" s="396">
        <v>45181</v>
      </c>
      <c r="B522" s="397" t="s">
        <v>1289</v>
      </c>
      <c r="C522" s="397" t="s">
        <v>63</v>
      </c>
      <c r="D522" s="339">
        <v>50</v>
      </c>
      <c r="E522" s="776" t="s">
        <v>1290</v>
      </c>
      <c r="F522" s="777"/>
      <c r="G522" s="397"/>
      <c r="H522" s="340" t="s">
        <v>61</v>
      </c>
      <c r="I522" s="398" t="s">
        <v>1291</v>
      </c>
    </row>
    <row r="523" spans="1:9" s="28" customFormat="1" ht="21.6" customHeight="1" x14ac:dyDescent="0.3">
      <c r="A523" s="396">
        <v>45181</v>
      </c>
      <c r="B523" s="397" t="s">
        <v>1292</v>
      </c>
      <c r="C523" s="397" t="s">
        <v>421</v>
      </c>
      <c r="D523" s="339">
        <v>120</v>
      </c>
      <c r="E523" s="776" t="s">
        <v>1293</v>
      </c>
      <c r="F523" s="777"/>
      <c r="G523" s="397"/>
      <c r="H523" s="359" t="s">
        <v>203</v>
      </c>
      <c r="I523" s="398"/>
    </row>
    <row r="524" spans="1:9" s="28" customFormat="1" ht="21.6" customHeight="1" x14ac:dyDescent="0.3">
      <c r="A524" s="396">
        <v>45177</v>
      </c>
      <c r="B524" s="397" t="s">
        <v>1294</v>
      </c>
      <c r="C524" s="397" t="s">
        <v>1295</v>
      </c>
      <c r="D524" s="339">
        <v>80</v>
      </c>
      <c r="E524" s="776" t="s">
        <v>1296</v>
      </c>
      <c r="F524" s="777"/>
      <c r="G524" s="397"/>
      <c r="H524" s="359" t="s">
        <v>203</v>
      </c>
      <c r="I524" s="398"/>
    </row>
    <row r="525" spans="1:9" s="28" customFormat="1" ht="21.6" customHeight="1" x14ac:dyDescent="0.3">
      <c r="A525" s="396">
        <v>45177</v>
      </c>
      <c r="B525" s="397" t="s">
        <v>1297</v>
      </c>
      <c r="C525" s="397" t="s">
        <v>1298</v>
      </c>
      <c r="D525" s="397">
        <v>30</v>
      </c>
      <c r="E525" s="776" t="s">
        <v>1299</v>
      </c>
      <c r="F525" s="777"/>
      <c r="G525" s="397"/>
      <c r="H525" s="397" t="s">
        <v>87</v>
      </c>
      <c r="I525" s="398"/>
    </row>
    <row r="526" spans="1:9" s="28" customFormat="1" ht="21.6" customHeight="1" x14ac:dyDescent="0.3">
      <c r="A526" s="396">
        <v>45176</v>
      </c>
      <c r="B526" s="397" t="s">
        <v>1300</v>
      </c>
      <c r="C526" s="397" t="s">
        <v>1301</v>
      </c>
      <c r="D526" s="397">
        <v>50</v>
      </c>
      <c r="E526" s="776" t="s">
        <v>1302</v>
      </c>
      <c r="F526" s="777"/>
      <c r="G526" s="397" t="s">
        <v>1303</v>
      </c>
      <c r="H526" s="359" t="s">
        <v>203</v>
      </c>
      <c r="I526" s="398"/>
    </row>
    <row r="527" spans="1:9" s="28" customFormat="1" ht="21.6" customHeight="1" x14ac:dyDescent="0.3">
      <c r="A527" s="396">
        <v>45174</v>
      </c>
      <c r="B527" s="397" t="s">
        <v>1304</v>
      </c>
      <c r="C527" s="397" t="s">
        <v>1305</v>
      </c>
      <c r="D527" s="339">
        <v>150</v>
      </c>
      <c r="E527" s="778" t="s">
        <v>1306</v>
      </c>
      <c r="F527" s="778"/>
      <c r="G527" s="397" t="s">
        <v>1307</v>
      </c>
      <c r="H527" s="397"/>
      <c r="I527" s="398"/>
    </row>
    <row r="528" spans="1:9" s="28" customFormat="1" ht="21.6" customHeight="1" thickBot="1" x14ac:dyDescent="0.35">
      <c r="A528" s="400">
        <v>45173</v>
      </c>
      <c r="B528" s="401" t="s">
        <v>1308</v>
      </c>
      <c r="C528" s="401" t="s">
        <v>1309</v>
      </c>
      <c r="D528" s="372">
        <v>50</v>
      </c>
      <c r="E528" s="779" t="s">
        <v>884</v>
      </c>
      <c r="F528" s="780"/>
      <c r="G528" s="401"/>
      <c r="H528" s="401" t="s">
        <v>641</v>
      </c>
      <c r="I528" s="402"/>
    </row>
    <row r="529" spans="1:9" s="28" customFormat="1" ht="21.6" customHeight="1" thickTop="1" x14ac:dyDescent="0.3">
      <c r="A529" s="361">
        <v>45169</v>
      </c>
      <c r="B529" s="362" t="s">
        <v>303</v>
      </c>
      <c r="C529" s="362" t="s">
        <v>793</v>
      </c>
      <c r="D529" s="362">
        <v>25</v>
      </c>
      <c r="E529" s="781" t="s">
        <v>1310</v>
      </c>
      <c r="F529" s="781"/>
      <c r="G529" s="362" t="s">
        <v>1021</v>
      </c>
      <c r="H529" s="403" t="s">
        <v>102</v>
      </c>
      <c r="I529" s="363"/>
    </row>
    <row r="530" spans="1:9" s="28" customFormat="1" ht="21.6" customHeight="1" x14ac:dyDescent="0.3">
      <c r="A530" s="356">
        <v>45169</v>
      </c>
      <c r="B530" s="344" t="s">
        <v>1311</v>
      </c>
      <c r="C530" s="344" t="s">
        <v>1312</v>
      </c>
      <c r="D530" s="344">
        <v>25</v>
      </c>
      <c r="E530" s="773" t="s">
        <v>1313</v>
      </c>
      <c r="F530" s="773"/>
      <c r="G530" s="344" t="s">
        <v>641</v>
      </c>
      <c r="H530" s="344"/>
      <c r="I530" s="357"/>
    </row>
    <row r="531" spans="1:9" s="28" customFormat="1" ht="21.6" customHeight="1" x14ac:dyDescent="0.3">
      <c r="A531" s="356">
        <v>45166</v>
      </c>
      <c r="B531" s="344" t="s">
        <v>1304</v>
      </c>
      <c r="C531" s="344" t="s">
        <v>1305</v>
      </c>
      <c r="D531" s="339">
        <v>150</v>
      </c>
      <c r="E531" s="773" t="s">
        <v>1306</v>
      </c>
      <c r="F531" s="773"/>
      <c r="G531" s="344" t="s">
        <v>1307</v>
      </c>
      <c r="H531" s="344"/>
      <c r="I531" s="357"/>
    </row>
    <row r="532" spans="1:9" s="28" customFormat="1" ht="21.6" customHeight="1" x14ac:dyDescent="0.3">
      <c r="A532" s="356">
        <v>45162</v>
      </c>
      <c r="B532" s="344" t="s">
        <v>1314</v>
      </c>
      <c r="C532" s="344" t="s">
        <v>1315</v>
      </c>
      <c r="D532" s="344">
        <v>30</v>
      </c>
      <c r="E532" s="773" t="s">
        <v>1316</v>
      </c>
      <c r="F532" s="773"/>
      <c r="G532" s="344" t="s">
        <v>94</v>
      </c>
      <c r="H532" s="344" t="s">
        <v>848</v>
      </c>
      <c r="I532" s="357"/>
    </row>
    <row r="533" spans="1:9" s="28" customFormat="1" ht="21.6" customHeight="1" x14ac:dyDescent="0.3">
      <c r="A533" s="356">
        <v>45159</v>
      </c>
      <c r="B533" s="344" t="s">
        <v>1317</v>
      </c>
      <c r="C533" s="344" t="s">
        <v>1318</v>
      </c>
      <c r="D533" s="339">
        <v>50</v>
      </c>
      <c r="E533" s="773" t="s">
        <v>1319</v>
      </c>
      <c r="F533" s="773"/>
      <c r="G533" s="344"/>
      <c r="H533" s="365" t="s">
        <v>203</v>
      </c>
      <c r="I533" s="357"/>
    </row>
    <row r="534" spans="1:9" s="28" customFormat="1" ht="21.6" customHeight="1" x14ac:dyDescent="0.3">
      <c r="A534" s="356">
        <v>45159</v>
      </c>
      <c r="B534" s="344" t="s">
        <v>1320</v>
      </c>
      <c r="C534" s="344" t="s">
        <v>1321</v>
      </c>
      <c r="D534" s="344">
        <v>30</v>
      </c>
      <c r="E534" s="771" t="s">
        <v>1322</v>
      </c>
      <c r="F534" s="772"/>
      <c r="G534" s="344"/>
      <c r="H534" s="344" t="s">
        <v>416</v>
      </c>
      <c r="I534" s="357"/>
    </row>
    <row r="535" spans="1:9" s="28" customFormat="1" ht="21.6" customHeight="1" x14ac:dyDescent="0.3">
      <c r="A535" s="356">
        <v>45156</v>
      </c>
      <c r="B535" s="344" t="s">
        <v>509</v>
      </c>
      <c r="C535" s="344" t="s">
        <v>1323</v>
      </c>
      <c r="D535" s="344">
        <v>40</v>
      </c>
      <c r="E535" s="773" t="s">
        <v>1324</v>
      </c>
      <c r="F535" s="773"/>
      <c r="G535" s="344" t="s">
        <v>708</v>
      </c>
      <c r="H535" s="334" t="s">
        <v>641</v>
      </c>
      <c r="I535" s="357"/>
    </row>
    <row r="536" spans="1:9" s="28" customFormat="1" ht="21.6" customHeight="1" x14ac:dyDescent="0.3">
      <c r="A536" s="356">
        <v>45155</v>
      </c>
      <c r="B536" s="344" t="s">
        <v>1325</v>
      </c>
      <c r="C536" s="344" t="s">
        <v>1326</v>
      </c>
      <c r="D536" s="344">
        <v>30</v>
      </c>
      <c r="E536" s="771" t="s">
        <v>1327</v>
      </c>
      <c r="F536" s="772"/>
      <c r="G536" s="344"/>
      <c r="H536" s="344" t="s">
        <v>515</v>
      </c>
      <c r="I536" s="357"/>
    </row>
    <row r="537" spans="1:9" s="28" customFormat="1" ht="21.6" customHeight="1" x14ac:dyDescent="0.3">
      <c r="A537" s="356">
        <v>45152</v>
      </c>
      <c r="B537" s="344" t="s">
        <v>1328</v>
      </c>
      <c r="C537" s="344" t="s">
        <v>1329</v>
      </c>
      <c r="D537" s="344" t="s">
        <v>1330</v>
      </c>
      <c r="E537" s="771" t="s">
        <v>1331</v>
      </c>
      <c r="F537" s="772"/>
      <c r="G537" s="344" t="s">
        <v>447</v>
      </c>
      <c r="H537" s="344" t="s">
        <v>1051</v>
      </c>
      <c r="I537" s="357"/>
    </row>
    <row r="538" spans="1:9" s="28" customFormat="1" ht="21.6" customHeight="1" x14ac:dyDescent="0.3">
      <c r="A538" s="356">
        <v>45148</v>
      </c>
      <c r="B538" s="344" t="s">
        <v>484</v>
      </c>
      <c r="C538" s="344" t="s">
        <v>1332</v>
      </c>
      <c r="D538" s="344">
        <v>40</v>
      </c>
      <c r="E538" s="773" t="s">
        <v>1333</v>
      </c>
      <c r="F538" s="773"/>
      <c r="G538" s="344" t="s">
        <v>1334</v>
      </c>
      <c r="H538" s="344"/>
      <c r="I538" s="357"/>
    </row>
    <row r="539" spans="1:9" s="28" customFormat="1" ht="21.6" customHeight="1" x14ac:dyDescent="0.3">
      <c r="A539" s="356">
        <v>45141</v>
      </c>
      <c r="B539" s="344" t="s">
        <v>1335</v>
      </c>
      <c r="C539" s="344" t="s">
        <v>1336</v>
      </c>
      <c r="D539" s="339">
        <v>80</v>
      </c>
      <c r="E539" s="773" t="s">
        <v>1337</v>
      </c>
      <c r="F539" s="773"/>
      <c r="G539" s="344"/>
      <c r="H539" s="336" t="s">
        <v>1338</v>
      </c>
      <c r="I539" s="357" t="s">
        <v>1339</v>
      </c>
    </row>
    <row r="540" spans="1:9" s="28" customFormat="1" ht="36.75" customHeight="1" x14ac:dyDescent="0.3">
      <c r="A540" s="356">
        <v>45140</v>
      </c>
      <c r="B540" s="344" t="s">
        <v>1340</v>
      </c>
      <c r="C540" s="344" t="s">
        <v>1341</v>
      </c>
      <c r="D540" s="339">
        <v>110</v>
      </c>
      <c r="E540" s="773" t="s">
        <v>1342</v>
      </c>
      <c r="F540" s="773"/>
      <c r="G540" s="344"/>
      <c r="H540" s="344" t="s">
        <v>272</v>
      </c>
      <c r="I540" s="357"/>
    </row>
    <row r="541" spans="1:9" s="28" customFormat="1" ht="21.6" customHeight="1" thickBot="1" x14ac:dyDescent="0.35">
      <c r="A541" s="370">
        <v>45140</v>
      </c>
      <c r="B541" s="371" t="s">
        <v>1343</v>
      </c>
      <c r="C541" s="371" t="s">
        <v>1178</v>
      </c>
      <c r="D541" s="372">
        <v>70</v>
      </c>
      <c r="E541" s="774" t="s">
        <v>1344</v>
      </c>
      <c r="F541" s="774"/>
      <c r="G541" s="371" t="s">
        <v>896</v>
      </c>
      <c r="H541" s="371" t="s">
        <v>94</v>
      </c>
      <c r="I541" s="374"/>
    </row>
    <row r="542" spans="1:9" s="28" customFormat="1" ht="21.6" customHeight="1" thickTop="1" x14ac:dyDescent="0.3">
      <c r="A542" s="404">
        <v>45131</v>
      </c>
      <c r="B542" s="405" t="s">
        <v>58</v>
      </c>
      <c r="C542" s="405" t="s">
        <v>476</v>
      </c>
      <c r="D542" s="324">
        <v>110</v>
      </c>
      <c r="E542" s="775" t="s">
        <v>1345</v>
      </c>
      <c r="F542" s="775"/>
      <c r="G542" s="405" t="s">
        <v>896</v>
      </c>
      <c r="H542" s="405" t="s">
        <v>87</v>
      </c>
      <c r="I542" s="406"/>
    </row>
    <row r="543" spans="1:9" s="28" customFormat="1" ht="21.6" customHeight="1" x14ac:dyDescent="0.3">
      <c r="A543" s="407">
        <v>45128</v>
      </c>
      <c r="B543" s="408" t="s">
        <v>1346</v>
      </c>
      <c r="C543" s="408" t="s">
        <v>63</v>
      </c>
      <c r="D543" s="408">
        <v>25</v>
      </c>
      <c r="E543" s="764" t="s">
        <v>1347</v>
      </c>
      <c r="F543" s="764"/>
      <c r="G543" s="408"/>
      <c r="H543" s="409" t="s">
        <v>203</v>
      </c>
      <c r="I543" s="410"/>
    </row>
    <row r="544" spans="1:9" s="28" customFormat="1" ht="21.6" customHeight="1" x14ac:dyDescent="0.3">
      <c r="A544" s="407">
        <v>45125</v>
      </c>
      <c r="B544" s="408" t="s">
        <v>1348</v>
      </c>
      <c r="C544" s="408" t="s">
        <v>1349</v>
      </c>
      <c r="D544" s="408">
        <v>5</v>
      </c>
      <c r="E544" s="769" t="s">
        <v>1350</v>
      </c>
      <c r="F544" s="770"/>
      <c r="G544" s="408"/>
      <c r="H544" s="408" t="s">
        <v>1351</v>
      </c>
      <c r="I544" s="410"/>
    </row>
    <row r="545" spans="1:9" s="28" customFormat="1" ht="21.6" customHeight="1" x14ac:dyDescent="0.3">
      <c r="A545" s="407">
        <v>45121</v>
      </c>
      <c r="B545" s="408" t="s">
        <v>747</v>
      </c>
      <c r="C545" s="408" t="s">
        <v>1352</v>
      </c>
      <c r="D545" s="408">
        <v>45</v>
      </c>
      <c r="E545" s="764" t="s">
        <v>1353</v>
      </c>
      <c r="F545" s="764"/>
      <c r="G545" s="408" t="s">
        <v>641</v>
      </c>
      <c r="H545" s="408" t="s">
        <v>120</v>
      </c>
      <c r="I545" s="410"/>
    </row>
    <row r="546" spans="1:9" s="28" customFormat="1" ht="21.6" customHeight="1" x14ac:dyDescent="0.3">
      <c r="A546" s="407">
        <v>45120</v>
      </c>
      <c r="B546" s="408" t="s">
        <v>114</v>
      </c>
      <c r="C546" s="408" t="s">
        <v>684</v>
      </c>
      <c r="D546" s="408">
        <v>40</v>
      </c>
      <c r="E546" s="764" t="s">
        <v>1354</v>
      </c>
      <c r="F546" s="764"/>
      <c r="G546" s="408" t="s">
        <v>641</v>
      </c>
      <c r="H546" s="408" t="s">
        <v>686</v>
      </c>
      <c r="I546" s="410"/>
    </row>
    <row r="547" spans="1:9" s="28" customFormat="1" ht="21.6" customHeight="1" x14ac:dyDescent="0.3">
      <c r="A547" s="407">
        <v>45119</v>
      </c>
      <c r="B547" s="408" t="s">
        <v>1355</v>
      </c>
      <c r="C547" s="408" t="s">
        <v>1356</v>
      </c>
      <c r="D547" s="408">
        <v>25</v>
      </c>
      <c r="E547" s="764" t="s">
        <v>1357</v>
      </c>
      <c r="F547" s="764"/>
      <c r="G547" s="408" t="s">
        <v>1358</v>
      </c>
      <c r="H547" s="411" t="s">
        <v>416</v>
      </c>
      <c r="I547" s="410"/>
    </row>
    <row r="548" spans="1:9" s="28" customFormat="1" ht="21.6" customHeight="1" x14ac:dyDescent="0.3">
      <c r="A548" s="407">
        <v>45119</v>
      </c>
      <c r="B548" s="408" t="s">
        <v>1359</v>
      </c>
      <c r="C548" s="408" t="s">
        <v>1360</v>
      </c>
      <c r="D548" s="408">
        <v>15</v>
      </c>
      <c r="E548" s="769" t="s">
        <v>1361</v>
      </c>
      <c r="F548" s="770"/>
      <c r="G548" s="408" t="s">
        <v>61</v>
      </c>
      <c r="H548" s="411" t="s">
        <v>416</v>
      </c>
      <c r="I548" s="410"/>
    </row>
    <row r="549" spans="1:9" s="28" customFormat="1" ht="21.6" customHeight="1" x14ac:dyDescent="0.3">
      <c r="A549" s="407">
        <v>45114</v>
      </c>
      <c r="B549" s="408" t="s">
        <v>99</v>
      </c>
      <c r="C549" s="408" t="s">
        <v>1362</v>
      </c>
      <c r="D549" s="412"/>
      <c r="E549" s="764" t="s">
        <v>1363</v>
      </c>
      <c r="F549" s="764"/>
      <c r="G549" s="408" t="s">
        <v>61</v>
      </c>
      <c r="H549" s="332" t="s">
        <v>102</v>
      </c>
      <c r="I549" s="410" t="s">
        <v>1364</v>
      </c>
    </row>
    <row r="550" spans="1:9" s="28" customFormat="1" ht="21.6" customHeight="1" x14ac:dyDescent="0.3">
      <c r="A550" s="407">
        <v>45112</v>
      </c>
      <c r="B550" s="408" t="s">
        <v>1365</v>
      </c>
      <c r="C550" s="408" t="s">
        <v>1366</v>
      </c>
      <c r="D550" s="339">
        <v>50</v>
      </c>
      <c r="E550" s="764" t="s">
        <v>1367</v>
      </c>
      <c r="F550" s="764"/>
      <c r="G550" s="408" t="s">
        <v>203</v>
      </c>
      <c r="H550" s="408" t="s">
        <v>176</v>
      </c>
      <c r="I550" s="410" t="s">
        <v>1368</v>
      </c>
    </row>
    <row r="551" spans="1:9" s="28" customFormat="1" ht="21.6" customHeight="1" x14ac:dyDescent="0.3">
      <c r="A551" s="407">
        <v>45111</v>
      </c>
      <c r="B551" s="408" t="s">
        <v>1369</v>
      </c>
      <c r="C551" s="408" t="s">
        <v>1178</v>
      </c>
      <c r="D551" s="408">
        <v>30</v>
      </c>
      <c r="E551" s="764" t="s">
        <v>1370</v>
      </c>
      <c r="F551" s="764"/>
      <c r="G551" s="408"/>
      <c r="H551" s="408" t="s">
        <v>1371</v>
      </c>
      <c r="I551" s="410"/>
    </row>
    <row r="552" spans="1:9" s="28" customFormat="1" ht="21.6" customHeight="1" x14ac:dyDescent="0.3">
      <c r="A552" s="407">
        <v>45111</v>
      </c>
      <c r="B552" s="408" t="s">
        <v>1372</v>
      </c>
      <c r="C552" s="408" t="s">
        <v>834</v>
      </c>
      <c r="D552" s="339">
        <v>50</v>
      </c>
      <c r="E552" s="764" t="s">
        <v>1373</v>
      </c>
      <c r="F552" s="764"/>
      <c r="G552" s="408"/>
      <c r="H552" s="408" t="s">
        <v>61</v>
      </c>
      <c r="I552" s="410"/>
    </row>
    <row r="553" spans="1:9" s="28" customFormat="1" ht="21.6" customHeight="1" x14ac:dyDescent="0.3">
      <c r="A553" s="407">
        <v>45111</v>
      </c>
      <c r="B553" s="408" t="s">
        <v>1374</v>
      </c>
      <c r="C553" s="408" t="s">
        <v>1375</v>
      </c>
      <c r="D553" s="339">
        <v>60</v>
      </c>
      <c r="E553" s="764" t="s">
        <v>854</v>
      </c>
      <c r="F553" s="764"/>
      <c r="G553" s="408" t="s">
        <v>176</v>
      </c>
      <c r="H553" s="332" t="s">
        <v>102</v>
      </c>
      <c r="I553" s="410"/>
    </row>
    <row r="554" spans="1:9" s="28" customFormat="1" ht="21.6" customHeight="1" x14ac:dyDescent="0.3">
      <c r="A554" s="413">
        <v>45111</v>
      </c>
      <c r="B554" s="414" t="s">
        <v>1376</v>
      </c>
      <c r="C554" s="414" t="s">
        <v>834</v>
      </c>
      <c r="D554" s="414">
        <v>50</v>
      </c>
      <c r="E554" s="768" t="s">
        <v>1373</v>
      </c>
      <c r="F554" s="768"/>
      <c r="G554" s="325" t="s">
        <v>848</v>
      </c>
      <c r="H554" s="325"/>
      <c r="I554" s="415" t="s">
        <v>1377</v>
      </c>
    </row>
    <row r="555" spans="1:9" s="28" customFormat="1" ht="21.6" customHeight="1" x14ac:dyDescent="0.3">
      <c r="A555" s="407">
        <v>45110</v>
      </c>
      <c r="B555" s="408" t="s">
        <v>1378</v>
      </c>
      <c r="C555" s="408" t="s">
        <v>1379</v>
      </c>
      <c r="D555" s="408">
        <v>30</v>
      </c>
      <c r="E555" s="764" t="s">
        <v>1380</v>
      </c>
      <c r="F555" s="764"/>
      <c r="G555" s="408"/>
      <c r="H555" s="332" t="s">
        <v>102</v>
      </c>
      <c r="I555" s="410"/>
    </row>
    <row r="556" spans="1:9" s="28" customFormat="1" ht="21.6" customHeight="1" x14ac:dyDescent="0.3">
      <c r="A556" s="407">
        <v>45110</v>
      </c>
      <c r="B556" s="408" t="s">
        <v>114</v>
      </c>
      <c r="C556" s="408" t="s">
        <v>1381</v>
      </c>
      <c r="D556" s="339">
        <v>55</v>
      </c>
      <c r="E556" s="764" t="s">
        <v>1382</v>
      </c>
      <c r="F556" s="764"/>
      <c r="G556" s="408" t="s">
        <v>641</v>
      </c>
      <c r="H556" s="408" t="s">
        <v>98</v>
      </c>
      <c r="I556" s="410"/>
    </row>
    <row r="557" spans="1:9" s="28" customFormat="1" ht="21.6" customHeight="1" thickBot="1" x14ac:dyDescent="0.35">
      <c r="A557" s="416">
        <v>45110</v>
      </c>
      <c r="B557" s="417" t="s">
        <v>58</v>
      </c>
      <c r="C557" s="417" t="s">
        <v>522</v>
      </c>
      <c r="D557" s="372">
        <v>50</v>
      </c>
      <c r="E557" s="765" t="s">
        <v>1383</v>
      </c>
      <c r="F557" s="765"/>
      <c r="G557" s="417" t="s">
        <v>462</v>
      </c>
      <c r="H557" s="417" t="s">
        <v>462</v>
      </c>
      <c r="I557" s="418"/>
    </row>
    <row r="558" spans="1:9" s="28" customFormat="1" ht="21.6" customHeight="1" thickTop="1" x14ac:dyDescent="0.3">
      <c r="A558" s="419">
        <v>45107</v>
      </c>
      <c r="B558" s="420" t="s">
        <v>1384</v>
      </c>
      <c r="C558" s="420" t="s">
        <v>1385</v>
      </c>
      <c r="D558" s="421">
        <v>50</v>
      </c>
      <c r="E558" s="766" t="s">
        <v>646</v>
      </c>
      <c r="F558" s="767"/>
      <c r="G558" s="420" t="s">
        <v>61</v>
      </c>
      <c r="H558" s="422" t="s">
        <v>128</v>
      </c>
      <c r="I558" s="423"/>
    </row>
    <row r="559" spans="1:9" s="28" customFormat="1" ht="21.6" customHeight="1" x14ac:dyDescent="0.3">
      <c r="A559" s="424">
        <v>45105</v>
      </c>
      <c r="B559" s="425" t="s">
        <v>370</v>
      </c>
      <c r="C559" s="425" t="s">
        <v>1386</v>
      </c>
      <c r="D559" s="426">
        <v>130</v>
      </c>
      <c r="E559" s="762" t="s">
        <v>1387</v>
      </c>
      <c r="F559" s="763"/>
      <c r="G559" s="425" t="s">
        <v>242</v>
      </c>
      <c r="H559" s="425" t="s">
        <v>242</v>
      </c>
      <c r="I559" s="427"/>
    </row>
    <row r="560" spans="1:9" s="28" customFormat="1" ht="21.6" customHeight="1" x14ac:dyDescent="0.3">
      <c r="A560" s="424">
        <v>45105</v>
      </c>
      <c r="B560" s="425" t="s">
        <v>1388</v>
      </c>
      <c r="C560" s="425" t="s">
        <v>1389</v>
      </c>
      <c r="D560" s="425">
        <v>20</v>
      </c>
      <c r="E560" s="762" t="s">
        <v>1390</v>
      </c>
      <c r="F560" s="763"/>
      <c r="G560" s="425"/>
      <c r="H560" s="428" t="s">
        <v>128</v>
      </c>
      <c r="I560" s="427"/>
    </row>
    <row r="561" spans="1:9" s="28" customFormat="1" ht="21.6" customHeight="1" x14ac:dyDescent="0.3">
      <c r="A561" s="424">
        <v>45103</v>
      </c>
      <c r="B561" s="425" t="s">
        <v>1391</v>
      </c>
      <c r="C561" s="425" t="s">
        <v>1392</v>
      </c>
      <c r="D561" s="425">
        <v>20</v>
      </c>
      <c r="E561" s="762" t="s">
        <v>1393</v>
      </c>
      <c r="F561" s="763"/>
      <c r="G561" s="425"/>
      <c r="H561" s="428" t="s">
        <v>128</v>
      </c>
      <c r="I561" s="427"/>
    </row>
    <row r="562" spans="1:9" s="28" customFormat="1" ht="21.6" customHeight="1" x14ac:dyDescent="0.3">
      <c r="A562" s="424">
        <v>45103</v>
      </c>
      <c r="B562" s="425" t="s">
        <v>1394</v>
      </c>
      <c r="C562" s="425" t="s">
        <v>1395</v>
      </c>
      <c r="D562" s="426">
        <v>50</v>
      </c>
      <c r="E562" s="762" t="s">
        <v>1396</v>
      </c>
      <c r="F562" s="763"/>
      <c r="G562" s="425" t="s">
        <v>203</v>
      </c>
      <c r="H562" s="429" t="s">
        <v>102</v>
      </c>
      <c r="I562" s="427"/>
    </row>
    <row r="563" spans="1:9" s="28" customFormat="1" ht="21.6" customHeight="1" x14ac:dyDescent="0.3">
      <c r="A563" s="424">
        <v>45098</v>
      </c>
      <c r="B563" s="425" t="s">
        <v>1397</v>
      </c>
      <c r="C563" s="425" t="s">
        <v>1398</v>
      </c>
      <c r="D563" s="426">
        <v>110</v>
      </c>
      <c r="E563" s="762" t="s">
        <v>1399</v>
      </c>
      <c r="F563" s="763"/>
      <c r="G563" s="425"/>
      <c r="H563" s="425" t="s">
        <v>203</v>
      </c>
      <c r="I563" s="427"/>
    </row>
    <row r="564" spans="1:9" s="28" customFormat="1" ht="21.6" customHeight="1" x14ac:dyDescent="0.3">
      <c r="A564" s="424">
        <v>45096</v>
      </c>
      <c r="B564" s="425" t="s">
        <v>389</v>
      </c>
      <c r="C564" s="425" t="s">
        <v>390</v>
      </c>
      <c r="D564" s="426">
        <v>50</v>
      </c>
      <c r="E564" s="762" t="s">
        <v>796</v>
      </c>
      <c r="F564" s="763"/>
      <c r="G564" s="425" t="s">
        <v>641</v>
      </c>
      <c r="H564" s="425"/>
      <c r="I564" s="427"/>
    </row>
    <row r="565" spans="1:9" s="28" customFormat="1" ht="21.6" customHeight="1" x14ac:dyDescent="0.3">
      <c r="A565" s="424">
        <v>45092</v>
      </c>
      <c r="B565" s="425" t="s">
        <v>648</v>
      </c>
      <c r="C565" s="425" t="s">
        <v>1400</v>
      </c>
      <c r="D565" s="425">
        <v>35</v>
      </c>
      <c r="E565" s="762" t="s">
        <v>1401</v>
      </c>
      <c r="F565" s="763"/>
      <c r="G565" s="425"/>
      <c r="H565" s="425" t="s">
        <v>176</v>
      </c>
      <c r="I565" s="427"/>
    </row>
    <row r="566" spans="1:9" s="28" customFormat="1" ht="21.6" customHeight="1" x14ac:dyDescent="0.3">
      <c r="A566" s="424">
        <v>45091</v>
      </c>
      <c r="B566" s="425" t="s">
        <v>1402</v>
      </c>
      <c r="C566" s="425" t="s">
        <v>1403</v>
      </c>
      <c r="D566" s="425">
        <v>25</v>
      </c>
      <c r="E566" s="762" t="s">
        <v>1404</v>
      </c>
      <c r="F566" s="763"/>
      <c r="G566" s="425" t="s">
        <v>1405</v>
      </c>
      <c r="H566" s="425" t="s">
        <v>481</v>
      </c>
      <c r="I566" s="427" t="s">
        <v>1406</v>
      </c>
    </row>
    <row r="567" spans="1:9" s="28" customFormat="1" ht="21.6" customHeight="1" x14ac:dyDescent="0.3">
      <c r="A567" s="424">
        <v>45084</v>
      </c>
      <c r="B567" s="425" t="s">
        <v>103</v>
      </c>
      <c r="C567" s="425" t="s">
        <v>1407</v>
      </c>
      <c r="D567" s="430">
        <v>100</v>
      </c>
      <c r="E567" s="762" t="s">
        <v>1408</v>
      </c>
      <c r="F567" s="763"/>
      <c r="G567" s="425" t="s">
        <v>641</v>
      </c>
      <c r="H567" s="425" t="s">
        <v>641</v>
      </c>
      <c r="I567" s="427"/>
    </row>
    <row r="568" spans="1:9" s="28" customFormat="1" ht="21.6" customHeight="1" x14ac:dyDescent="0.3">
      <c r="A568" s="424">
        <v>45084</v>
      </c>
      <c r="B568" s="425" t="s">
        <v>1409</v>
      </c>
      <c r="C568" s="425" t="s">
        <v>63</v>
      </c>
      <c r="D568" s="430">
        <v>110</v>
      </c>
      <c r="E568" s="762" t="s">
        <v>1410</v>
      </c>
      <c r="F568" s="763"/>
      <c r="G568" s="425" t="s">
        <v>1411</v>
      </c>
      <c r="H568" s="429" t="s">
        <v>102</v>
      </c>
      <c r="I568" s="427"/>
    </row>
    <row r="569" spans="1:9" s="28" customFormat="1" ht="21.6" customHeight="1" x14ac:dyDescent="0.3">
      <c r="A569" s="424">
        <v>45084</v>
      </c>
      <c r="B569" s="425" t="s">
        <v>58</v>
      </c>
      <c r="C569" s="425" t="s">
        <v>754</v>
      </c>
      <c r="D569" s="430">
        <v>80</v>
      </c>
      <c r="E569" s="762" t="s">
        <v>1412</v>
      </c>
      <c r="F569" s="763"/>
      <c r="G569" s="425" t="s">
        <v>896</v>
      </c>
      <c r="H569" s="428" t="s">
        <v>128</v>
      </c>
      <c r="I569" s="427"/>
    </row>
    <row r="570" spans="1:9" s="28" customFormat="1" ht="21.6" customHeight="1" x14ac:dyDescent="0.3">
      <c r="A570" s="424">
        <v>45084</v>
      </c>
      <c r="B570" s="425" t="s">
        <v>698</v>
      </c>
      <c r="C570" s="425" t="s">
        <v>421</v>
      </c>
      <c r="D570" s="431">
        <v>45</v>
      </c>
      <c r="E570" s="762" t="s">
        <v>1413</v>
      </c>
      <c r="F570" s="763"/>
      <c r="G570" s="425"/>
      <c r="H570" s="431" t="s">
        <v>1216</v>
      </c>
      <c r="I570" s="427"/>
    </row>
    <row r="571" spans="1:9" s="28" customFormat="1" ht="21.6" customHeight="1" x14ac:dyDescent="0.3">
      <c r="A571" s="424">
        <v>45079</v>
      </c>
      <c r="B571" s="425" t="s">
        <v>1414</v>
      </c>
      <c r="C571" s="425" t="s">
        <v>1415</v>
      </c>
      <c r="D571" s="431">
        <v>30</v>
      </c>
      <c r="E571" s="762" t="s">
        <v>1416</v>
      </c>
      <c r="F571" s="763"/>
      <c r="G571" s="425"/>
      <c r="H571" s="428" t="s">
        <v>128</v>
      </c>
      <c r="I571" s="427" t="s">
        <v>1417</v>
      </c>
    </row>
    <row r="572" spans="1:9" s="28" customFormat="1" ht="21.6" customHeight="1" x14ac:dyDescent="0.3">
      <c r="A572" s="424">
        <v>45079</v>
      </c>
      <c r="B572" s="425" t="s">
        <v>139</v>
      </c>
      <c r="C572" s="425" t="s">
        <v>1418</v>
      </c>
      <c r="D572" s="431">
        <v>45</v>
      </c>
      <c r="E572" s="762" t="s">
        <v>1419</v>
      </c>
      <c r="F572" s="763"/>
      <c r="G572" s="425"/>
      <c r="H572" s="431" t="s">
        <v>286</v>
      </c>
      <c r="I572" s="427"/>
    </row>
    <row r="573" spans="1:9" s="28" customFormat="1" ht="21.6" customHeight="1" x14ac:dyDescent="0.3">
      <c r="A573" s="432">
        <v>45077</v>
      </c>
      <c r="B573" s="433" t="s">
        <v>108</v>
      </c>
      <c r="C573" s="433" t="s">
        <v>421</v>
      </c>
      <c r="D573" s="430">
        <v>80</v>
      </c>
      <c r="E573" s="758" t="s">
        <v>1420</v>
      </c>
      <c r="F573" s="759"/>
      <c r="G573" s="433"/>
      <c r="H573" s="429" t="s">
        <v>896</v>
      </c>
      <c r="I573" s="434" t="s">
        <v>1421</v>
      </c>
    </row>
    <row r="574" spans="1:9" s="28" customFormat="1" ht="21.6" customHeight="1" x14ac:dyDescent="0.3">
      <c r="A574" s="432">
        <v>45077</v>
      </c>
      <c r="B574" s="433" t="s">
        <v>1422</v>
      </c>
      <c r="C574" s="433" t="s">
        <v>1108</v>
      </c>
      <c r="D574" s="430">
        <v>180</v>
      </c>
      <c r="E574" s="758" t="s">
        <v>1423</v>
      </c>
      <c r="F574" s="759"/>
      <c r="G574" s="433" t="s">
        <v>128</v>
      </c>
      <c r="H574" s="435" t="s">
        <v>128</v>
      </c>
      <c r="I574" s="434" t="s">
        <v>1424</v>
      </c>
    </row>
    <row r="575" spans="1:9" s="28" customFormat="1" ht="21.6" customHeight="1" x14ac:dyDescent="0.3">
      <c r="A575" s="432">
        <v>45076</v>
      </c>
      <c r="B575" s="433" t="s">
        <v>1425</v>
      </c>
      <c r="C575" s="433" t="s">
        <v>550</v>
      </c>
      <c r="D575" s="430">
        <v>110</v>
      </c>
      <c r="E575" s="758" t="s">
        <v>1426</v>
      </c>
      <c r="F575" s="759"/>
      <c r="G575" s="433" t="s">
        <v>61</v>
      </c>
      <c r="H575" s="436" t="s">
        <v>61</v>
      </c>
      <c r="I575" s="434" t="s">
        <v>1427</v>
      </c>
    </row>
    <row r="576" spans="1:9" s="28" customFormat="1" ht="21.6" customHeight="1" x14ac:dyDescent="0.3">
      <c r="A576" s="432">
        <v>45072</v>
      </c>
      <c r="B576" s="433" t="s">
        <v>114</v>
      </c>
      <c r="C576" s="433" t="s">
        <v>834</v>
      </c>
      <c r="D576" s="430">
        <v>50</v>
      </c>
      <c r="E576" s="758" t="s">
        <v>1428</v>
      </c>
      <c r="F576" s="759"/>
      <c r="G576" s="433" t="s">
        <v>641</v>
      </c>
      <c r="H576" s="437"/>
      <c r="I576" s="434"/>
    </row>
    <row r="577" spans="1:9" s="28" customFormat="1" ht="21.6" customHeight="1" x14ac:dyDescent="0.3">
      <c r="A577" s="432">
        <v>45072</v>
      </c>
      <c r="B577" s="433" t="s">
        <v>330</v>
      </c>
      <c r="C577" s="433" t="s">
        <v>1429</v>
      </c>
      <c r="D577" s="438">
        <v>35</v>
      </c>
      <c r="E577" s="758" t="s">
        <v>1430</v>
      </c>
      <c r="F577" s="759"/>
      <c r="G577" s="433"/>
      <c r="H577" s="429" t="s">
        <v>896</v>
      </c>
      <c r="I577" s="434"/>
    </row>
    <row r="578" spans="1:9" s="28" customFormat="1" ht="21.6" customHeight="1" x14ac:dyDescent="0.3">
      <c r="A578" s="439">
        <v>45070</v>
      </c>
      <c r="B578" s="440" t="s">
        <v>333</v>
      </c>
      <c r="C578" s="440" t="s">
        <v>1431</v>
      </c>
      <c r="D578" s="441">
        <v>80</v>
      </c>
      <c r="E578" s="760" t="s">
        <v>1310</v>
      </c>
      <c r="F578" s="761"/>
      <c r="G578" s="433" t="s">
        <v>1021</v>
      </c>
      <c r="H578" s="442"/>
      <c r="I578" s="434" t="s">
        <v>1432</v>
      </c>
    </row>
    <row r="579" spans="1:9" s="28" customFormat="1" ht="21.6" customHeight="1" x14ac:dyDescent="0.3">
      <c r="A579" s="432">
        <v>45069</v>
      </c>
      <c r="B579" s="433" t="s">
        <v>1433</v>
      </c>
      <c r="C579" s="433" t="s">
        <v>1434</v>
      </c>
      <c r="D579" s="438" t="s">
        <v>1435</v>
      </c>
      <c r="E579" s="758" t="s">
        <v>1436</v>
      </c>
      <c r="F579" s="759"/>
      <c r="G579" s="433" t="s">
        <v>120</v>
      </c>
      <c r="H579" s="437" t="s">
        <v>1437</v>
      </c>
      <c r="I579" s="434"/>
    </row>
    <row r="580" spans="1:9" s="28" customFormat="1" ht="21.6" customHeight="1" x14ac:dyDescent="0.3">
      <c r="A580" s="432">
        <v>45068</v>
      </c>
      <c r="B580" s="433" t="s">
        <v>1438</v>
      </c>
      <c r="C580" s="433" t="s">
        <v>63</v>
      </c>
      <c r="D580" s="430">
        <v>45</v>
      </c>
      <c r="E580" s="758" t="s">
        <v>1439</v>
      </c>
      <c r="F580" s="759"/>
      <c r="G580" s="433"/>
      <c r="H580" s="443" t="s">
        <v>286</v>
      </c>
      <c r="I580" s="444" t="s">
        <v>1440</v>
      </c>
    </row>
    <row r="581" spans="1:9" s="28" customFormat="1" ht="21.6" customHeight="1" x14ac:dyDescent="0.3">
      <c r="A581" s="432">
        <v>45065</v>
      </c>
      <c r="B581" s="433" t="s">
        <v>833</v>
      </c>
      <c r="C581" s="433" t="s">
        <v>421</v>
      </c>
      <c r="D581" s="430">
        <v>50</v>
      </c>
      <c r="E581" s="758" t="s">
        <v>1132</v>
      </c>
      <c r="F581" s="759"/>
      <c r="G581" s="433" t="s">
        <v>383</v>
      </c>
      <c r="H581" s="437"/>
      <c r="I581" s="434"/>
    </row>
    <row r="582" spans="1:9" s="28" customFormat="1" ht="21.6" customHeight="1" x14ac:dyDescent="0.3">
      <c r="A582" s="432">
        <v>45064</v>
      </c>
      <c r="B582" s="433" t="s">
        <v>114</v>
      </c>
      <c r="C582" s="433" t="s">
        <v>1441</v>
      </c>
      <c r="D582" s="438">
        <v>10</v>
      </c>
      <c r="E582" s="758" t="s">
        <v>1442</v>
      </c>
      <c r="F582" s="759"/>
      <c r="G582" s="433" t="s">
        <v>641</v>
      </c>
      <c r="H582" s="437" t="s">
        <v>686</v>
      </c>
      <c r="I582" s="434"/>
    </row>
    <row r="583" spans="1:9" s="28" customFormat="1" ht="21.6" customHeight="1" x14ac:dyDescent="0.3">
      <c r="A583" s="432">
        <v>45063</v>
      </c>
      <c r="B583" s="433" t="s">
        <v>1443</v>
      </c>
      <c r="C583" s="433" t="s">
        <v>1444</v>
      </c>
      <c r="D583" s="438">
        <v>20</v>
      </c>
      <c r="E583" s="758" t="s">
        <v>1445</v>
      </c>
      <c r="F583" s="759"/>
      <c r="G583" s="433"/>
      <c r="H583" s="437"/>
      <c r="I583" s="434"/>
    </row>
    <row r="584" spans="1:9" s="28" customFormat="1" ht="21.6" customHeight="1" x14ac:dyDescent="0.3">
      <c r="A584" s="432">
        <v>45058</v>
      </c>
      <c r="B584" s="433" t="s">
        <v>1446</v>
      </c>
      <c r="C584" s="433" t="s">
        <v>1431</v>
      </c>
      <c r="D584" s="430">
        <v>80</v>
      </c>
      <c r="E584" s="758" t="s">
        <v>1447</v>
      </c>
      <c r="F584" s="759"/>
      <c r="G584" s="433" t="s">
        <v>641</v>
      </c>
      <c r="H584" s="436" t="s">
        <v>61</v>
      </c>
      <c r="I584" s="434"/>
    </row>
    <row r="585" spans="1:9" s="28" customFormat="1" ht="21.6" customHeight="1" x14ac:dyDescent="0.3">
      <c r="A585" s="432">
        <v>45056</v>
      </c>
      <c r="B585" s="433" t="s">
        <v>1448</v>
      </c>
      <c r="C585" s="433" t="s">
        <v>1449</v>
      </c>
      <c r="D585" s="438">
        <v>30</v>
      </c>
      <c r="E585" s="758" t="s">
        <v>1450</v>
      </c>
      <c r="F585" s="759"/>
      <c r="G585" s="433" t="s">
        <v>848</v>
      </c>
      <c r="H585" s="437"/>
      <c r="I585" s="434" t="s">
        <v>1451</v>
      </c>
    </row>
    <row r="586" spans="1:9" s="28" customFormat="1" ht="21.6" customHeight="1" x14ac:dyDescent="0.3">
      <c r="A586" s="432">
        <v>45056</v>
      </c>
      <c r="B586" s="433" t="s">
        <v>639</v>
      </c>
      <c r="C586" s="433" t="s">
        <v>1108</v>
      </c>
      <c r="D586" s="430">
        <v>150</v>
      </c>
      <c r="E586" s="758" t="s">
        <v>1452</v>
      </c>
      <c r="F586" s="759"/>
      <c r="G586" s="433" t="s">
        <v>286</v>
      </c>
      <c r="H586" s="445" t="s">
        <v>1453</v>
      </c>
      <c r="I586" s="434"/>
    </row>
    <row r="587" spans="1:9" s="28" customFormat="1" ht="21.6" customHeight="1" x14ac:dyDescent="0.3">
      <c r="A587" s="432">
        <v>45055</v>
      </c>
      <c r="B587" s="433" t="s">
        <v>1454</v>
      </c>
      <c r="C587" s="433" t="s">
        <v>1455</v>
      </c>
      <c r="D587" s="430">
        <v>50</v>
      </c>
      <c r="E587" s="758" t="s">
        <v>1456</v>
      </c>
      <c r="F587" s="759"/>
      <c r="G587" s="433" t="s">
        <v>1021</v>
      </c>
      <c r="H587" s="426" t="s">
        <v>530</v>
      </c>
      <c r="I587" s="434"/>
    </row>
    <row r="588" spans="1:9" s="28" customFormat="1" ht="21.6" customHeight="1" x14ac:dyDescent="0.3">
      <c r="A588" s="432">
        <v>45050</v>
      </c>
      <c r="B588" s="433" t="s">
        <v>438</v>
      </c>
      <c r="C588" s="433" t="s">
        <v>1457</v>
      </c>
      <c r="D588" s="438">
        <v>15</v>
      </c>
      <c r="E588" s="758" t="s">
        <v>1458</v>
      </c>
      <c r="F588" s="759"/>
      <c r="G588" s="433" t="s">
        <v>176</v>
      </c>
      <c r="H588" s="437" t="s">
        <v>176</v>
      </c>
      <c r="I588" s="434"/>
    </row>
    <row r="589" spans="1:9" s="28" customFormat="1" ht="21.6" customHeight="1" x14ac:dyDescent="0.3">
      <c r="A589" s="432">
        <v>45049</v>
      </c>
      <c r="B589" s="433" t="s">
        <v>1459</v>
      </c>
      <c r="C589" s="433" t="s">
        <v>421</v>
      </c>
      <c r="D589" s="438">
        <v>40</v>
      </c>
      <c r="E589" s="758" t="s">
        <v>1460</v>
      </c>
      <c r="F589" s="759"/>
      <c r="G589" s="433" t="s">
        <v>203</v>
      </c>
      <c r="H589" s="446" t="s">
        <v>203</v>
      </c>
      <c r="I589" s="434"/>
    </row>
    <row r="590" spans="1:9" s="28" customFormat="1" ht="21.6" customHeight="1" x14ac:dyDescent="0.3">
      <c r="A590" s="432">
        <v>45048</v>
      </c>
      <c r="B590" s="433" t="s">
        <v>1461</v>
      </c>
      <c r="C590" s="433" t="s">
        <v>421</v>
      </c>
      <c r="D590" s="447">
        <v>65</v>
      </c>
      <c r="E590" s="758" t="s">
        <v>1462</v>
      </c>
      <c r="F590" s="759"/>
      <c r="G590" s="433"/>
      <c r="H590" s="448" t="s">
        <v>120</v>
      </c>
      <c r="I590" s="434"/>
    </row>
    <row r="591" spans="1:9" s="28" customFormat="1" ht="21.6" customHeight="1" x14ac:dyDescent="0.3">
      <c r="A591" s="449">
        <v>45043</v>
      </c>
      <c r="B591" s="450" t="s">
        <v>1463</v>
      </c>
      <c r="C591" s="450" t="s">
        <v>421</v>
      </c>
      <c r="D591" s="451">
        <v>45</v>
      </c>
      <c r="E591" s="756" t="s">
        <v>1464</v>
      </c>
      <c r="F591" s="757"/>
      <c r="G591" s="450" t="s">
        <v>641</v>
      </c>
      <c r="H591" s="452" t="s">
        <v>203</v>
      </c>
      <c r="I591" s="453"/>
    </row>
    <row r="592" spans="1:9" s="28" customFormat="1" ht="21.6" customHeight="1" x14ac:dyDescent="0.3">
      <c r="A592" s="449">
        <v>45043</v>
      </c>
      <c r="B592" s="450" t="s">
        <v>370</v>
      </c>
      <c r="C592" s="450" t="s">
        <v>951</v>
      </c>
      <c r="D592" s="454">
        <v>250</v>
      </c>
      <c r="E592" s="756" t="s">
        <v>1465</v>
      </c>
      <c r="F592" s="757"/>
      <c r="G592" s="450" t="s">
        <v>416</v>
      </c>
      <c r="H592" s="455" t="s">
        <v>1453</v>
      </c>
      <c r="I592" s="453" t="s">
        <v>1466</v>
      </c>
    </row>
    <row r="593" spans="1:9" s="28" customFormat="1" ht="21.6" customHeight="1" x14ac:dyDescent="0.3">
      <c r="A593" s="449">
        <v>45043</v>
      </c>
      <c r="B593" s="450" t="s">
        <v>1467</v>
      </c>
      <c r="C593" s="450" t="s">
        <v>63</v>
      </c>
      <c r="D593" s="454">
        <v>50</v>
      </c>
      <c r="E593" s="756" t="s">
        <v>1468</v>
      </c>
      <c r="F593" s="757"/>
      <c r="G593" s="450" t="s">
        <v>203</v>
      </c>
      <c r="H593" s="452"/>
      <c r="I593" s="453"/>
    </row>
    <row r="594" spans="1:9" s="28" customFormat="1" ht="21.6" customHeight="1" x14ac:dyDescent="0.3">
      <c r="A594" s="449">
        <v>45041</v>
      </c>
      <c r="B594" s="450" t="s">
        <v>1469</v>
      </c>
      <c r="C594" s="450" t="s">
        <v>63</v>
      </c>
      <c r="D594" s="454">
        <v>60</v>
      </c>
      <c r="E594" s="756" t="s">
        <v>892</v>
      </c>
      <c r="F594" s="757"/>
      <c r="G594" s="450" t="s">
        <v>896</v>
      </c>
      <c r="H594" s="452" t="s">
        <v>836</v>
      </c>
      <c r="I594" s="453"/>
    </row>
    <row r="595" spans="1:9" s="28" customFormat="1" ht="21.6" customHeight="1" x14ac:dyDescent="0.3">
      <c r="A595" s="449">
        <v>45037</v>
      </c>
      <c r="B595" s="450" t="s">
        <v>1470</v>
      </c>
      <c r="C595" s="450" t="s">
        <v>1471</v>
      </c>
      <c r="D595" s="456" t="s">
        <v>1472</v>
      </c>
      <c r="E595" s="756" t="s">
        <v>1473</v>
      </c>
      <c r="F595" s="757"/>
      <c r="G595" s="450"/>
      <c r="H595" s="457" t="s">
        <v>120</v>
      </c>
      <c r="I595" s="453"/>
    </row>
    <row r="596" spans="1:9" s="28" customFormat="1" ht="21.6" customHeight="1" x14ac:dyDescent="0.3">
      <c r="A596" s="449">
        <v>45037</v>
      </c>
      <c r="B596" s="450" t="s">
        <v>252</v>
      </c>
      <c r="C596" s="450" t="s">
        <v>63</v>
      </c>
      <c r="D596" s="454">
        <v>80</v>
      </c>
      <c r="E596" s="756" t="s">
        <v>1474</v>
      </c>
      <c r="F596" s="757"/>
      <c r="G596" s="450" t="s">
        <v>896</v>
      </c>
      <c r="H596" s="452" t="s">
        <v>87</v>
      </c>
      <c r="I596" s="453"/>
    </row>
    <row r="597" spans="1:9" s="28" customFormat="1" ht="21.6" customHeight="1" x14ac:dyDescent="0.3">
      <c r="A597" s="449">
        <v>45037</v>
      </c>
      <c r="B597" s="450" t="s">
        <v>1475</v>
      </c>
      <c r="C597" s="450" t="s">
        <v>1476</v>
      </c>
      <c r="D597" s="454">
        <v>75</v>
      </c>
      <c r="E597" s="756" t="s">
        <v>1477</v>
      </c>
      <c r="F597" s="757"/>
      <c r="G597" s="450" t="s">
        <v>1478</v>
      </c>
      <c r="H597" s="458" t="s">
        <v>61</v>
      </c>
      <c r="I597" s="453"/>
    </row>
    <row r="598" spans="1:9" s="28" customFormat="1" ht="21.6" customHeight="1" x14ac:dyDescent="0.3">
      <c r="A598" s="449">
        <v>45036</v>
      </c>
      <c r="B598" s="450" t="s">
        <v>1479</v>
      </c>
      <c r="C598" s="450" t="s">
        <v>1480</v>
      </c>
      <c r="D598" s="456">
        <v>15</v>
      </c>
      <c r="E598" s="756" t="s">
        <v>1481</v>
      </c>
      <c r="F598" s="757"/>
      <c r="G598" s="450"/>
      <c r="H598" s="452" t="s">
        <v>128</v>
      </c>
      <c r="I598" s="453"/>
    </row>
    <row r="599" spans="1:9" s="28" customFormat="1" ht="21.6" customHeight="1" x14ac:dyDescent="0.3">
      <c r="A599" s="449">
        <v>45035</v>
      </c>
      <c r="B599" s="450" t="s">
        <v>1482</v>
      </c>
      <c r="C599" s="450" t="s">
        <v>1483</v>
      </c>
      <c r="D599" s="456">
        <v>15</v>
      </c>
      <c r="E599" s="756" t="s">
        <v>1484</v>
      </c>
      <c r="F599" s="757"/>
      <c r="G599" s="450"/>
      <c r="H599" s="457" t="s">
        <v>120</v>
      </c>
      <c r="I599" s="453"/>
    </row>
    <row r="600" spans="1:9" s="28" customFormat="1" ht="21.6" customHeight="1" x14ac:dyDescent="0.3">
      <c r="A600" s="449">
        <v>45035</v>
      </c>
      <c r="B600" s="450" t="s">
        <v>1485</v>
      </c>
      <c r="C600" s="450" t="s">
        <v>63</v>
      </c>
      <c r="D600" s="456">
        <v>40</v>
      </c>
      <c r="E600" s="756" t="s">
        <v>1486</v>
      </c>
      <c r="F600" s="757"/>
      <c r="G600" s="450"/>
      <c r="H600" s="459" t="s">
        <v>203</v>
      </c>
      <c r="I600" s="453"/>
    </row>
    <row r="601" spans="1:9" s="28" customFormat="1" ht="21.6" customHeight="1" x14ac:dyDescent="0.3">
      <c r="A601" s="460">
        <v>45034</v>
      </c>
      <c r="B601" s="461" t="s">
        <v>1487</v>
      </c>
      <c r="C601" s="461" t="s">
        <v>1488</v>
      </c>
      <c r="D601" s="454">
        <v>65</v>
      </c>
      <c r="E601" s="756" t="s">
        <v>1489</v>
      </c>
      <c r="F601" s="757"/>
      <c r="G601" s="461" t="s">
        <v>203</v>
      </c>
      <c r="H601" s="462" t="s">
        <v>94</v>
      </c>
      <c r="I601" s="463"/>
    </row>
    <row r="602" spans="1:9" s="28" customFormat="1" ht="21.6" customHeight="1" x14ac:dyDescent="0.3">
      <c r="A602" s="460">
        <v>45034</v>
      </c>
      <c r="B602" s="461" t="s">
        <v>1090</v>
      </c>
      <c r="C602" s="461" t="s">
        <v>1091</v>
      </c>
      <c r="D602" s="451">
        <v>25</v>
      </c>
      <c r="E602" s="756" t="s">
        <v>1490</v>
      </c>
      <c r="F602" s="757"/>
      <c r="G602" s="461" t="s">
        <v>396</v>
      </c>
      <c r="H602" s="462"/>
      <c r="I602" s="463"/>
    </row>
    <row r="603" spans="1:9" s="28" customFormat="1" ht="21.6" customHeight="1" x14ac:dyDescent="0.3">
      <c r="A603" s="460">
        <v>45029</v>
      </c>
      <c r="B603" s="461" t="s">
        <v>1422</v>
      </c>
      <c r="C603" s="461" t="s">
        <v>1491</v>
      </c>
      <c r="D603" s="454">
        <v>160</v>
      </c>
      <c r="E603" s="756" t="s">
        <v>1492</v>
      </c>
      <c r="F603" s="757"/>
      <c r="G603" s="461" t="s">
        <v>128</v>
      </c>
      <c r="H603" s="462"/>
      <c r="I603" s="463" t="s">
        <v>1493</v>
      </c>
    </row>
    <row r="604" spans="1:9" s="28" customFormat="1" ht="21.6" customHeight="1" x14ac:dyDescent="0.3">
      <c r="A604" s="460">
        <v>45028</v>
      </c>
      <c r="B604" s="461" t="s">
        <v>1494</v>
      </c>
      <c r="C604" s="461" t="s">
        <v>1495</v>
      </c>
      <c r="D604" s="456">
        <v>40</v>
      </c>
      <c r="E604" s="756" t="s">
        <v>203</v>
      </c>
      <c r="F604" s="757"/>
      <c r="G604" s="461"/>
      <c r="H604" s="459" t="s">
        <v>203</v>
      </c>
      <c r="I604" s="463"/>
    </row>
    <row r="605" spans="1:9" s="28" customFormat="1" ht="21.6" customHeight="1" x14ac:dyDescent="0.3">
      <c r="A605" s="460">
        <v>45027</v>
      </c>
      <c r="B605" s="461" t="s">
        <v>82</v>
      </c>
      <c r="C605" s="461" t="s">
        <v>1496</v>
      </c>
      <c r="D605" s="456">
        <v>35</v>
      </c>
      <c r="E605" s="756" t="s">
        <v>1497</v>
      </c>
      <c r="F605" s="757"/>
      <c r="G605" s="461"/>
      <c r="H605" s="462" t="s">
        <v>708</v>
      </c>
      <c r="I605" s="463"/>
    </row>
    <row r="606" spans="1:9" s="28" customFormat="1" ht="21.6" customHeight="1" x14ac:dyDescent="0.3">
      <c r="A606" s="460">
        <v>45026</v>
      </c>
      <c r="B606" s="461" t="s">
        <v>1498</v>
      </c>
      <c r="C606" s="461" t="s">
        <v>834</v>
      </c>
      <c r="D606" s="454">
        <v>120</v>
      </c>
      <c r="E606" s="756" t="s">
        <v>1499</v>
      </c>
      <c r="F606" s="757"/>
      <c r="G606" s="461" t="s">
        <v>396</v>
      </c>
      <c r="H606" s="462" t="s">
        <v>193</v>
      </c>
      <c r="I606" s="463"/>
    </row>
    <row r="607" spans="1:9" s="28" customFormat="1" ht="21.6" customHeight="1" x14ac:dyDescent="0.3">
      <c r="A607" s="460">
        <v>45021</v>
      </c>
      <c r="B607" s="461" t="s">
        <v>1374</v>
      </c>
      <c r="C607" s="461" t="s">
        <v>1500</v>
      </c>
      <c r="D607" s="456">
        <v>35</v>
      </c>
      <c r="E607" s="756" t="s">
        <v>1501</v>
      </c>
      <c r="F607" s="757"/>
      <c r="G607" s="461" t="s">
        <v>120</v>
      </c>
      <c r="H607" s="457" t="s">
        <v>120</v>
      </c>
      <c r="I607" s="463"/>
    </row>
    <row r="608" spans="1:9" s="28" customFormat="1" ht="21.6" customHeight="1" x14ac:dyDescent="0.3">
      <c r="A608" s="460">
        <v>45020</v>
      </c>
      <c r="B608" s="461" t="s">
        <v>1502</v>
      </c>
      <c r="C608" s="461" t="s">
        <v>1403</v>
      </c>
      <c r="D608" s="451">
        <v>25</v>
      </c>
      <c r="E608" s="756" t="s">
        <v>1503</v>
      </c>
      <c r="F608" s="757"/>
      <c r="G608" s="461" t="s">
        <v>98</v>
      </c>
      <c r="H608" s="462" t="s">
        <v>98</v>
      </c>
      <c r="I608" s="463"/>
    </row>
    <row r="609" spans="1:9" s="28" customFormat="1" ht="21.6" customHeight="1" x14ac:dyDescent="0.3">
      <c r="A609" s="460">
        <v>45020</v>
      </c>
      <c r="B609" s="461" t="s">
        <v>929</v>
      </c>
      <c r="C609" s="461" t="s">
        <v>1504</v>
      </c>
      <c r="D609" s="454">
        <v>65</v>
      </c>
      <c r="E609" s="756" t="s">
        <v>1505</v>
      </c>
      <c r="F609" s="757"/>
      <c r="G609" s="461"/>
      <c r="H609" s="455" t="s">
        <v>1453</v>
      </c>
      <c r="I609" s="463" t="s">
        <v>1506</v>
      </c>
    </row>
    <row r="610" spans="1:9" s="28" customFormat="1" ht="21.6" customHeight="1" x14ac:dyDescent="0.3">
      <c r="A610" s="464">
        <v>45016</v>
      </c>
      <c r="B610" s="465" t="s">
        <v>709</v>
      </c>
      <c r="C610" s="465" t="s">
        <v>1507</v>
      </c>
      <c r="D610" s="454">
        <v>75</v>
      </c>
      <c r="E610" s="751" t="s">
        <v>1508</v>
      </c>
      <c r="F610" s="752"/>
      <c r="G610" s="465"/>
      <c r="H610" s="420" t="s">
        <v>1058</v>
      </c>
      <c r="I610" s="423"/>
    </row>
    <row r="611" spans="1:9" s="28" customFormat="1" ht="21.6" customHeight="1" x14ac:dyDescent="0.3">
      <c r="A611" s="464">
        <v>45014</v>
      </c>
      <c r="B611" s="465" t="s">
        <v>1509</v>
      </c>
      <c r="C611" s="465" t="s">
        <v>1510</v>
      </c>
      <c r="D611" s="454">
        <v>100</v>
      </c>
      <c r="E611" s="751" t="s">
        <v>1511</v>
      </c>
      <c r="F611" s="752"/>
      <c r="G611" s="465" t="s">
        <v>203</v>
      </c>
      <c r="H611" s="455" t="s">
        <v>1453</v>
      </c>
      <c r="I611" s="423"/>
    </row>
    <row r="612" spans="1:9" s="28" customFormat="1" ht="21.6" customHeight="1" x14ac:dyDescent="0.3">
      <c r="A612" s="464">
        <v>45014</v>
      </c>
      <c r="B612" s="465" t="s">
        <v>249</v>
      </c>
      <c r="C612" s="465" t="s">
        <v>1512</v>
      </c>
      <c r="D612" s="466">
        <v>30</v>
      </c>
      <c r="E612" s="751" t="s">
        <v>1513</v>
      </c>
      <c r="F612" s="752"/>
      <c r="G612" s="465"/>
      <c r="H612" s="457" t="s">
        <v>416</v>
      </c>
      <c r="I612" s="423"/>
    </row>
    <row r="613" spans="1:9" s="28" customFormat="1" ht="21.6" customHeight="1" x14ac:dyDescent="0.3">
      <c r="A613" s="464">
        <v>45013</v>
      </c>
      <c r="B613" s="465" t="s">
        <v>667</v>
      </c>
      <c r="C613" s="465" t="s">
        <v>1514</v>
      </c>
      <c r="D613" s="466">
        <v>55</v>
      </c>
      <c r="E613" s="751" t="s">
        <v>1515</v>
      </c>
      <c r="F613" s="752"/>
      <c r="G613" s="465"/>
      <c r="H613" s="455" t="s">
        <v>1453</v>
      </c>
      <c r="I613" s="423"/>
    </row>
    <row r="614" spans="1:9" s="28" customFormat="1" ht="21.6" customHeight="1" x14ac:dyDescent="0.3">
      <c r="A614" s="464">
        <v>45012</v>
      </c>
      <c r="B614" s="465" t="s">
        <v>1516</v>
      </c>
      <c r="C614" s="465" t="s">
        <v>1517</v>
      </c>
      <c r="D614" s="466">
        <v>50</v>
      </c>
      <c r="E614" s="751" t="s">
        <v>1148</v>
      </c>
      <c r="F614" s="752"/>
      <c r="G614" s="465"/>
      <c r="H614" s="420" t="s">
        <v>691</v>
      </c>
      <c r="I614" s="423"/>
    </row>
    <row r="615" spans="1:9" s="28" customFormat="1" ht="21.6" customHeight="1" x14ac:dyDescent="0.3">
      <c r="A615" s="464">
        <v>45012</v>
      </c>
      <c r="B615" s="465" t="s">
        <v>1518</v>
      </c>
      <c r="C615" s="465" t="s">
        <v>1519</v>
      </c>
      <c r="D615" s="466">
        <v>40</v>
      </c>
      <c r="E615" s="751" t="s">
        <v>1520</v>
      </c>
      <c r="F615" s="752"/>
      <c r="G615" s="465"/>
      <c r="H615" s="457" t="s">
        <v>416</v>
      </c>
      <c r="I615" s="423"/>
    </row>
    <row r="616" spans="1:9" s="28" customFormat="1" ht="21.6" customHeight="1" x14ac:dyDescent="0.3">
      <c r="A616" s="464">
        <v>45012</v>
      </c>
      <c r="B616" s="465" t="s">
        <v>667</v>
      </c>
      <c r="C616" s="465" t="s">
        <v>1521</v>
      </c>
      <c r="D616" s="466">
        <v>50</v>
      </c>
      <c r="E616" s="751" t="s">
        <v>1127</v>
      </c>
      <c r="F616" s="752"/>
      <c r="G616" s="465" t="s">
        <v>1522</v>
      </c>
      <c r="H616" s="467" t="s">
        <v>102</v>
      </c>
      <c r="I616" s="423"/>
    </row>
    <row r="617" spans="1:9" s="28" customFormat="1" ht="21.6" customHeight="1" x14ac:dyDescent="0.3">
      <c r="A617" s="464">
        <v>45012</v>
      </c>
      <c r="B617" s="465" t="s">
        <v>952</v>
      </c>
      <c r="C617" s="465" t="s">
        <v>953</v>
      </c>
      <c r="D617" s="454">
        <v>220</v>
      </c>
      <c r="E617" s="751" t="s">
        <v>1523</v>
      </c>
      <c r="F617" s="752"/>
      <c r="G617" s="465" t="s">
        <v>641</v>
      </c>
      <c r="H617" s="459" t="s">
        <v>203</v>
      </c>
      <c r="I617" s="423"/>
    </row>
    <row r="618" spans="1:9" s="28" customFormat="1" ht="21.6" customHeight="1" x14ac:dyDescent="0.3">
      <c r="A618" s="464">
        <v>45005</v>
      </c>
      <c r="B618" s="465" t="s">
        <v>153</v>
      </c>
      <c r="C618" s="465" t="s">
        <v>1524</v>
      </c>
      <c r="D618" s="454">
        <v>70</v>
      </c>
      <c r="E618" s="751" t="s">
        <v>1525</v>
      </c>
      <c r="F618" s="752"/>
      <c r="G618" s="465" t="s">
        <v>286</v>
      </c>
      <c r="H618" s="459" t="s">
        <v>203</v>
      </c>
      <c r="I618" s="423"/>
    </row>
    <row r="619" spans="1:9" s="28" customFormat="1" ht="21.6" customHeight="1" x14ac:dyDescent="0.3">
      <c r="A619" s="464">
        <v>45002</v>
      </c>
      <c r="B619" s="465" t="s">
        <v>548</v>
      </c>
      <c r="C619" s="465" t="s">
        <v>1526</v>
      </c>
      <c r="D619" s="454">
        <v>60</v>
      </c>
      <c r="E619" s="751" t="s">
        <v>1527</v>
      </c>
      <c r="F619" s="752"/>
      <c r="G619" s="465"/>
      <c r="H619" s="459" t="s">
        <v>203</v>
      </c>
      <c r="I619" s="423" t="s">
        <v>1528</v>
      </c>
    </row>
    <row r="620" spans="1:9" s="28" customFormat="1" ht="21.6" customHeight="1" x14ac:dyDescent="0.3">
      <c r="A620" s="464">
        <v>45002</v>
      </c>
      <c r="B620" s="465" t="s">
        <v>1529</v>
      </c>
      <c r="C620" s="465" t="s">
        <v>1530</v>
      </c>
      <c r="D620" s="454">
        <v>70</v>
      </c>
      <c r="E620" s="751" t="s">
        <v>1531</v>
      </c>
      <c r="F620" s="752"/>
      <c r="G620" s="465" t="s">
        <v>193</v>
      </c>
      <c r="H620" s="468" t="s">
        <v>530</v>
      </c>
      <c r="I620" s="423"/>
    </row>
    <row r="621" spans="1:9" s="28" customFormat="1" ht="21.6" customHeight="1" x14ac:dyDescent="0.3">
      <c r="A621" s="464">
        <v>45002</v>
      </c>
      <c r="B621" s="465" t="s">
        <v>95</v>
      </c>
      <c r="C621" s="465" t="s">
        <v>924</v>
      </c>
      <c r="D621" s="454">
        <v>60</v>
      </c>
      <c r="E621" s="751" t="s">
        <v>1532</v>
      </c>
      <c r="F621" s="752"/>
      <c r="G621" s="465" t="s">
        <v>120</v>
      </c>
      <c r="H621" s="469" t="s">
        <v>120</v>
      </c>
      <c r="I621" s="423" t="s">
        <v>638</v>
      </c>
    </row>
    <row r="622" spans="1:9" s="28" customFormat="1" ht="21.6" customHeight="1" x14ac:dyDescent="0.3">
      <c r="A622" s="464">
        <v>45001</v>
      </c>
      <c r="B622" s="465" t="s">
        <v>1533</v>
      </c>
      <c r="C622" s="465" t="s">
        <v>1534</v>
      </c>
      <c r="D622" s="466">
        <v>30</v>
      </c>
      <c r="E622" s="751" t="s">
        <v>1535</v>
      </c>
      <c r="F622" s="752"/>
      <c r="G622" s="465"/>
      <c r="H622" s="457" t="s">
        <v>416</v>
      </c>
      <c r="I622" s="423"/>
    </row>
    <row r="623" spans="1:9" s="28" customFormat="1" ht="21.6" customHeight="1" x14ac:dyDescent="0.3">
      <c r="A623" s="464">
        <v>45001</v>
      </c>
      <c r="B623" s="465" t="s">
        <v>228</v>
      </c>
      <c r="C623" s="465" t="s">
        <v>1536</v>
      </c>
      <c r="D623" s="466">
        <v>30</v>
      </c>
      <c r="E623" s="751" t="s">
        <v>1537</v>
      </c>
      <c r="F623" s="752"/>
      <c r="G623" s="465" t="s">
        <v>1021</v>
      </c>
      <c r="H623" s="470" t="s">
        <v>61</v>
      </c>
      <c r="I623" s="423"/>
    </row>
    <row r="624" spans="1:9" s="28" customFormat="1" ht="21.6" customHeight="1" x14ac:dyDescent="0.3">
      <c r="A624" s="464">
        <v>45001</v>
      </c>
      <c r="B624" s="466" t="s">
        <v>197</v>
      </c>
      <c r="C624" s="466" t="s">
        <v>1538</v>
      </c>
      <c r="D624" s="466">
        <v>50</v>
      </c>
      <c r="E624" s="751" t="s">
        <v>1539</v>
      </c>
      <c r="F624" s="752"/>
      <c r="G624" s="466" t="s">
        <v>1540</v>
      </c>
      <c r="H624" s="425" t="s">
        <v>1021</v>
      </c>
      <c r="I624" s="471"/>
    </row>
    <row r="625" spans="1:9" s="28" customFormat="1" ht="21.6" customHeight="1" x14ac:dyDescent="0.3">
      <c r="A625" s="464">
        <v>45000</v>
      </c>
      <c r="B625" s="472" t="s">
        <v>1541</v>
      </c>
      <c r="C625" s="472" t="s">
        <v>594</v>
      </c>
      <c r="D625" s="472">
        <v>45</v>
      </c>
      <c r="E625" s="755" t="s">
        <v>1170</v>
      </c>
      <c r="F625" s="755"/>
      <c r="G625" s="472" t="s">
        <v>418</v>
      </c>
      <c r="H625" s="473" t="s">
        <v>242</v>
      </c>
      <c r="I625" s="474"/>
    </row>
    <row r="626" spans="1:9" s="28" customFormat="1" ht="21.6" customHeight="1" x14ac:dyDescent="0.3">
      <c r="A626" s="464">
        <v>44999</v>
      </c>
      <c r="B626" s="465" t="s">
        <v>153</v>
      </c>
      <c r="C626" s="465" t="s">
        <v>1542</v>
      </c>
      <c r="D626" s="454">
        <v>120</v>
      </c>
      <c r="E626" s="751" t="s">
        <v>1543</v>
      </c>
      <c r="F626" s="752"/>
      <c r="G626" s="465"/>
      <c r="H626" s="459" t="s">
        <v>203</v>
      </c>
      <c r="I626" s="423" t="s">
        <v>1544</v>
      </c>
    </row>
    <row r="627" spans="1:9" s="28" customFormat="1" ht="21.6" customHeight="1" x14ac:dyDescent="0.3">
      <c r="A627" s="464">
        <v>44998</v>
      </c>
      <c r="B627" s="465" t="s">
        <v>1545</v>
      </c>
      <c r="C627" s="465" t="s">
        <v>1546</v>
      </c>
      <c r="D627" s="466">
        <v>25</v>
      </c>
      <c r="E627" s="751" t="s">
        <v>1547</v>
      </c>
      <c r="F627" s="752"/>
      <c r="G627" s="465" t="s">
        <v>286</v>
      </c>
      <c r="H627" s="455" t="s">
        <v>1453</v>
      </c>
      <c r="I627" s="423"/>
    </row>
    <row r="628" spans="1:9" s="28" customFormat="1" ht="21.6" customHeight="1" x14ac:dyDescent="0.3">
      <c r="A628" s="464">
        <v>44995</v>
      </c>
      <c r="B628" s="465" t="s">
        <v>82</v>
      </c>
      <c r="C628" s="465" t="s">
        <v>1548</v>
      </c>
      <c r="D628" s="466">
        <v>30</v>
      </c>
      <c r="E628" s="751" t="s">
        <v>1549</v>
      </c>
      <c r="F628" s="752"/>
      <c r="G628" s="465"/>
      <c r="H628" s="468" t="s">
        <v>530</v>
      </c>
      <c r="I628" s="423"/>
    </row>
    <row r="629" spans="1:9" s="28" customFormat="1" ht="21.6" customHeight="1" x14ac:dyDescent="0.3">
      <c r="A629" s="464">
        <v>44994</v>
      </c>
      <c r="B629" s="465" t="s">
        <v>1550</v>
      </c>
      <c r="C629" s="465" t="s">
        <v>493</v>
      </c>
      <c r="D629" s="466">
        <v>20</v>
      </c>
      <c r="E629" s="751" t="s">
        <v>1551</v>
      </c>
      <c r="F629" s="752"/>
      <c r="G629" s="465"/>
      <c r="H629" s="475" t="s">
        <v>87</v>
      </c>
      <c r="I629" s="423"/>
    </row>
    <row r="630" spans="1:9" s="28" customFormat="1" ht="21.6" customHeight="1" x14ac:dyDescent="0.3">
      <c r="A630" s="464">
        <v>44993</v>
      </c>
      <c r="B630" s="465" t="s">
        <v>181</v>
      </c>
      <c r="C630" s="465" t="s">
        <v>594</v>
      </c>
      <c r="D630" s="454">
        <v>280</v>
      </c>
      <c r="E630" s="753" t="s">
        <v>1001</v>
      </c>
      <c r="F630" s="754"/>
      <c r="G630" s="465" t="s">
        <v>896</v>
      </c>
      <c r="H630" s="469" t="s">
        <v>120</v>
      </c>
      <c r="I630" s="423"/>
    </row>
    <row r="631" spans="1:9" s="28" customFormat="1" ht="21.6" customHeight="1" x14ac:dyDescent="0.3">
      <c r="A631" s="476">
        <v>44992</v>
      </c>
      <c r="B631" s="466" t="s">
        <v>1216</v>
      </c>
      <c r="C631" s="466" t="s">
        <v>1552</v>
      </c>
      <c r="D631" s="466">
        <v>30</v>
      </c>
      <c r="E631" s="751" t="s">
        <v>1553</v>
      </c>
      <c r="F631" s="752"/>
      <c r="G631" s="466" t="s">
        <v>1216</v>
      </c>
      <c r="H631" s="459" t="s">
        <v>203</v>
      </c>
      <c r="I631" s="427"/>
    </row>
    <row r="632" spans="1:9" s="28" customFormat="1" ht="21.6" customHeight="1" x14ac:dyDescent="0.3">
      <c r="A632" s="476">
        <v>44992</v>
      </c>
      <c r="B632" s="466" t="s">
        <v>111</v>
      </c>
      <c r="C632" s="466" t="s">
        <v>1554</v>
      </c>
      <c r="D632" s="466">
        <v>40</v>
      </c>
      <c r="E632" s="751" t="s">
        <v>1555</v>
      </c>
      <c r="F632" s="752"/>
      <c r="G632" s="466" t="s">
        <v>641</v>
      </c>
      <c r="H632" s="466"/>
      <c r="I632" s="427"/>
    </row>
    <row r="633" spans="1:9" s="28" customFormat="1" ht="21.6" customHeight="1" x14ac:dyDescent="0.3">
      <c r="A633" s="476">
        <v>44991</v>
      </c>
      <c r="B633" s="466" t="s">
        <v>1308</v>
      </c>
      <c r="C633" s="466" t="s">
        <v>1556</v>
      </c>
      <c r="D633" s="477">
        <v>65</v>
      </c>
      <c r="E633" s="751" t="s">
        <v>1557</v>
      </c>
      <c r="F633" s="752"/>
      <c r="G633" s="466"/>
      <c r="H633" s="455" t="s">
        <v>1453</v>
      </c>
      <c r="I633" s="427"/>
    </row>
    <row r="634" spans="1:9" s="28" customFormat="1" ht="21.6" customHeight="1" x14ac:dyDescent="0.3">
      <c r="A634" s="478">
        <v>44985</v>
      </c>
      <c r="B634" s="479" t="s">
        <v>1558</v>
      </c>
      <c r="C634" s="479" t="s">
        <v>1559</v>
      </c>
      <c r="D634" s="479">
        <v>50</v>
      </c>
      <c r="E634" s="749" t="s">
        <v>1560</v>
      </c>
      <c r="F634" s="750"/>
      <c r="G634" s="479"/>
      <c r="H634" s="479" t="s">
        <v>1561</v>
      </c>
      <c r="I634" s="480" t="s">
        <v>1562</v>
      </c>
    </row>
    <row r="635" spans="1:9" s="28" customFormat="1" ht="21.6" customHeight="1" x14ac:dyDescent="0.3">
      <c r="A635" s="478">
        <v>44985</v>
      </c>
      <c r="B635" s="481" t="s">
        <v>1563</v>
      </c>
      <c r="C635" s="481" t="s">
        <v>1564</v>
      </c>
      <c r="D635" s="481">
        <v>55</v>
      </c>
      <c r="E635" s="749" t="s">
        <v>1565</v>
      </c>
      <c r="F635" s="750"/>
      <c r="G635" s="481" t="s">
        <v>1566</v>
      </c>
      <c r="H635" s="481" t="s">
        <v>708</v>
      </c>
      <c r="I635" s="482"/>
    </row>
    <row r="636" spans="1:9" s="28" customFormat="1" ht="21.6" customHeight="1" x14ac:dyDescent="0.3">
      <c r="A636" s="478">
        <v>44984</v>
      </c>
      <c r="B636" s="481" t="s">
        <v>1567</v>
      </c>
      <c r="C636" s="481" t="s">
        <v>594</v>
      </c>
      <c r="D636" s="477">
        <v>80</v>
      </c>
      <c r="E636" s="749" t="s">
        <v>1568</v>
      </c>
      <c r="F636" s="750"/>
      <c r="G636" s="481" t="s">
        <v>61</v>
      </c>
      <c r="H636" s="470" t="s">
        <v>61</v>
      </c>
      <c r="I636" s="482"/>
    </row>
    <row r="637" spans="1:9" s="28" customFormat="1" ht="21.6" customHeight="1" x14ac:dyDescent="0.3">
      <c r="A637" s="478">
        <v>44984</v>
      </c>
      <c r="B637" s="481" t="s">
        <v>308</v>
      </c>
      <c r="C637" s="481" t="s">
        <v>1569</v>
      </c>
      <c r="D637" s="477">
        <v>70</v>
      </c>
      <c r="E637" s="749" t="s">
        <v>1570</v>
      </c>
      <c r="F637" s="750"/>
      <c r="G637" s="481" t="s">
        <v>641</v>
      </c>
      <c r="H637" s="475" t="s">
        <v>203</v>
      </c>
      <c r="I637" s="482"/>
    </row>
    <row r="638" spans="1:9" s="28" customFormat="1" ht="21.6" customHeight="1" x14ac:dyDescent="0.3">
      <c r="A638" s="478">
        <v>44984</v>
      </c>
      <c r="B638" s="481" t="s">
        <v>1571</v>
      </c>
      <c r="C638" s="481" t="s">
        <v>1572</v>
      </c>
      <c r="D638" s="477">
        <v>60</v>
      </c>
      <c r="E638" s="749" t="s">
        <v>1573</v>
      </c>
      <c r="F638" s="750"/>
      <c r="G638" s="481" t="s">
        <v>1574</v>
      </c>
      <c r="H638" s="481" t="s">
        <v>193</v>
      </c>
      <c r="I638" s="482" t="s">
        <v>1575</v>
      </c>
    </row>
    <row r="639" spans="1:9" s="28" customFormat="1" ht="21.6" customHeight="1" x14ac:dyDescent="0.3">
      <c r="A639" s="478">
        <v>44981</v>
      </c>
      <c r="B639" s="481" t="s">
        <v>1576</v>
      </c>
      <c r="C639" s="481" t="s">
        <v>1577</v>
      </c>
      <c r="D639" s="477">
        <v>70</v>
      </c>
      <c r="E639" s="749" t="s">
        <v>1578</v>
      </c>
      <c r="F639" s="750"/>
      <c r="G639" s="481" t="s">
        <v>176</v>
      </c>
      <c r="H639" s="481" t="s">
        <v>286</v>
      </c>
      <c r="I639" s="482"/>
    </row>
    <row r="640" spans="1:9" s="28" customFormat="1" ht="21.6" customHeight="1" x14ac:dyDescent="0.3">
      <c r="A640" s="478">
        <v>44981</v>
      </c>
      <c r="B640" s="481" t="s">
        <v>1579</v>
      </c>
      <c r="C640" s="481" t="s">
        <v>1579</v>
      </c>
      <c r="D640" s="481">
        <v>15</v>
      </c>
      <c r="E640" s="749" t="s">
        <v>1580</v>
      </c>
      <c r="F640" s="750"/>
      <c r="G640" s="481"/>
      <c r="H640" s="481" t="s">
        <v>1581</v>
      </c>
      <c r="I640" s="482" t="s">
        <v>1582</v>
      </c>
    </row>
    <row r="641" spans="1:9" s="28" customFormat="1" ht="21.6" customHeight="1" x14ac:dyDescent="0.3">
      <c r="A641" s="478">
        <v>44981</v>
      </c>
      <c r="B641" s="481" t="s">
        <v>1583</v>
      </c>
      <c r="C641" s="481" t="s">
        <v>1584</v>
      </c>
      <c r="D641" s="481">
        <v>60</v>
      </c>
      <c r="E641" s="749" t="s">
        <v>1585</v>
      </c>
      <c r="F641" s="750"/>
      <c r="G641" s="481" t="s">
        <v>1025</v>
      </c>
      <c r="H641" s="467" t="s">
        <v>102</v>
      </c>
      <c r="I641" s="482"/>
    </row>
    <row r="642" spans="1:9" s="28" customFormat="1" ht="21.6" customHeight="1" x14ac:dyDescent="0.3">
      <c r="A642" s="478">
        <v>44978</v>
      </c>
      <c r="B642" s="481" t="s">
        <v>464</v>
      </c>
      <c r="C642" s="481" t="s">
        <v>821</v>
      </c>
      <c r="D642" s="481">
        <v>25</v>
      </c>
      <c r="E642" s="749" t="s">
        <v>1586</v>
      </c>
      <c r="F642" s="750"/>
      <c r="G642" s="481"/>
      <c r="H642" s="481" t="s">
        <v>1587</v>
      </c>
      <c r="I642" s="482" t="s">
        <v>1588</v>
      </c>
    </row>
    <row r="643" spans="1:9" s="28" customFormat="1" ht="21.6" customHeight="1" x14ac:dyDescent="0.3">
      <c r="A643" s="478">
        <v>44977</v>
      </c>
      <c r="B643" s="481" t="s">
        <v>1589</v>
      </c>
      <c r="C643" s="481" t="s">
        <v>184</v>
      </c>
      <c r="D643" s="481">
        <v>30</v>
      </c>
      <c r="E643" s="749" t="s">
        <v>1590</v>
      </c>
      <c r="F643" s="750"/>
      <c r="G643" s="481"/>
      <c r="H643" s="481" t="s">
        <v>128</v>
      </c>
      <c r="I643" s="482"/>
    </row>
    <row r="644" spans="1:9" s="28" customFormat="1" ht="21.6" customHeight="1" x14ac:dyDescent="0.3">
      <c r="A644" s="478">
        <v>44977</v>
      </c>
      <c r="B644" s="481" t="s">
        <v>262</v>
      </c>
      <c r="C644" s="481" t="s">
        <v>1591</v>
      </c>
      <c r="D644" s="481">
        <v>40</v>
      </c>
      <c r="E644" s="749" t="s">
        <v>1592</v>
      </c>
      <c r="F644" s="750"/>
      <c r="G644" s="481" t="s">
        <v>1593</v>
      </c>
      <c r="H644" s="475" t="s">
        <v>203</v>
      </c>
      <c r="I644" s="482" t="s">
        <v>821</v>
      </c>
    </row>
    <row r="645" spans="1:9" s="28" customFormat="1" ht="21.6" customHeight="1" x14ac:dyDescent="0.3">
      <c r="A645" s="478">
        <v>44974</v>
      </c>
      <c r="B645" s="481" t="s">
        <v>1335</v>
      </c>
      <c r="C645" s="481" t="s">
        <v>1594</v>
      </c>
      <c r="D645" s="481">
        <v>40</v>
      </c>
      <c r="E645" s="748" t="s">
        <v>1595</v>
      </c>
      <c r="F645" s="748"/>
      <c r="G645" s="481"/>
      <c r="H645" s="470" t="s">
        <v>61</v>
      </c>
      <c r="I645" s="482"/>
    </row>
    <row r="646" spans="1:9" s="28" customFormat="1" ht="21.6" customHeight="1" x14ac:dyDescent="0.3">
      <c r="A646" s="478">
        <v>44974</v>
      </c>
      <c r="B646" s="481" t="s">
        <v>1596</v>
      </c>
      <c r="C646" s="481" t="s">
        <v>1597</v>
      </c>
      <c r="D646" s="481">
        <v>40</v>
      </c>
      <c r="E646" s="748" t="s">
        <v>1598</v>
      </c>
      <c r="F646" s="748"/>
      <c r="G646" s="481" t="s">
        <v>272</v>
      </c>
      <c r="H646" s="467" t="s">
        <v>102</v>
      </c>
      <c r="I646" s="482"/>
    </row>
    <row r="647" spans="1:9" s="28" customFormat="1" ht="21.6" customHeight="1" x14ac:dyDescent="0.3">
      <c r="A647" s="478">
        <v>44974</v>
      </c>
      <c r="B647" s="481" t="s">
        <v>487</v>
      </c>
      <c r="C647" s="481" t="s">
        <v>1599</v>
      </c>
      <c r="D647" s="477">
        <v>60</v>
      </c>
      <c r="E647" s="748" t="s">
        <v>1600</v>
      </c>
      <c r="F647" s="748"/>
      <c r="G647" s="481" t="s">
        <v>102</v>
      </c>
      <c r="H647" s="467" t="s">
        <v>102</v>
      </c>
      <c r="I647" s="482"/>
    </row>
    <row r="648" spans="1:9" s="28" customFormat="1" ht="21.6" customHeight="1" x14ac:dyDescent="0.3">
      <c r="A648" s="478">
        <v>44974</v>
      </c>
      <c r="B648" s="481" t="s">
        <v>298</v>
      </c>
      <c r="C648" s="481" t="s">
        <v>1601</v>
      </c>
      <c r="D648" s="481">
        <v>40</v>
      </c>
      <c r="E648" s="748" t="s">
        <v>1602</v>
      </c>
      <c r="F648" s="748"/>
      <c r="G648" s="481" t="s">
        <v>896</v>
      </c>
      <c r="H648" s="483" t="s">
        <v>87</v>
      </c>
      <c r="I648" s="482"/>
    </row>
    <row r="649" spans="1:9" s="28" customFormat="1" ht="21.6" customHeight="1" x14ac:dyDescent="0.3">
      <c r="A649" s="478">
        <v>44974</v>
      </c>
      <c r="B649" s="481" t="s">
        <v>972</v>
      </c>
      <c r="C649" s="481" t="s">
        <v>594</v>
      </c>
      <c r="D649" s="477">
        <v>700</v>
      </c>
      <c r="E649" s="748" t="s">
        <v>1603</v>
      </c>
      <c r="F649" s="748"/>
      <c r="G649" s="481" t="s">
        <v>203</v>
      </c>
      <c r="H649" s="475" t="s">
        <v>203</v>
      </c>
      <c r="I649" s="482" t="s">
        <v>1604</v>
      </c>
    </row>
    <row r="650" spans="1:9" s="28" customFormat="1" ht="21.6" customHeight="1" x14ac:dyDescent="0.3">
      <c r="A650" s="478">
        <v>44972</v>
      </c>
      <c r="B650" s="481" t="s">
        <v>1605</v>
      </c>
      <c r="C650" s="481" t="s">
        <v>1606</v>
      </c>
      <c r="D650" s="477">
        <v>60</v>
      </c>
      <c r="E650" s="748" t="s">
        <v>1607</v>
      </c>
      <c r="F650" s="748"/>
      <c r="G650" s="481"/>
      <c r="H650" s="484" t="s">
        <v>176</v>
      </c>
      <c r="I650" s="482"/>
    </row>
    <row r="651" spans="1:9" s="28" customFormat="1" ht="21.6" customHeight="1" x14ac:dyDescent="0.3">
      <c r="A651" s="478">
        <v>44971</v>
      </c>
      <c r="B651" s="481" t="s">
        <v>225</v>
      </c>
      <c r="C651" s="481" t="s">
        <v>594</v>
      </c>
      <c r="D651" s="477">
        <v>200</v>
      </c>
      <c r="E651" s="748" t="s">
        <v>1608</v>
      </c>
      <c r="F651" s="748"/>
      <c r="G651" s="481" t="s">
        <v>641</v>
      </c>
      <c r="H651" s="455" t="s">
        <v>1453</v>
      </c>
      <c r="I651" s="482" t="s">
        <v>1609</v>
      </c>
    </row>
    <row r="652" spans="1:9" s="28" customFormat="1" ht="21.6" customHeight="1" x14ac:dyDescent="0.3">
      <c r="A652" s="478">
        <v>44971</v>
      </c>
      <c r="B652" s="481" t="s">
        <v>1610</v>
      </c>
      <c r="C652" s="481" t="s">
        <v>821</v>
      </c>
      <c r="D652" s="481">
        <v>15</v>
      </c>
      <c r="E652" s="748" t="s">
        <v>1611</v>
      </c>
      <c r="F652" s="748"/>
      <c r="G652" s="481"/>
      <c r="H652" s="475" t="s">
        <v>203</v>
      </c>
      <c r="I652" s="482"/>
    </row>
    <row r="653" spans="1:9" s="28" customFormat="1" ht="21.6" customHeight="1" x14ac:dyDescent="0.3">
      <c r="A653" s="478">
        <v>44967</v>
      </c>
      <c r="B653" s="481" t="s">
        <v>1029</v>
      </c>
      <c r="C653" s="481" t="s">
        <v>594</v>
      </c>
      <c r="D653" s="481">
        <v>45</v>
      </c>
      <c r="E653" s="748" t="s">
        <v>1612</v>
      </c>
      <c r="F653" s="748"/>
      <c r="G653" s="481" t="s">
        <v>1025</v>
      </c>
      <c r="H653" s="467" t="s">
        <v>102</v>
      </c>
      <c r="I653" s="482"/>
    </row>
    <row r="654" spans="1:9" s="28" customFormat="1" ht="21.6" customHeight="1" x14ac:dyDescent="0.3">
      <c r="A654" s="478">
        <v>44967</v>
      </c>
      <c r="B654" s="481" t="s">
        <v>1613</v>
      </c>
      <c r="C654" s="481" t="s">
        <v>594</v>
      </c>
      <c r="D654" s="477">
        <v>78</v>
      </c>
      <c r="E654" s="748" t="s">
        <v>1560</v>
      </c>
      <c r="F654" s="748"/>
      <c r="G654" s="481" t="s">
        <v>254</v>
      </c>
      <c r="H654" s="481" t="s">
        <v>254</v>
      </c>
      <c r="I654" s="482"/>
    </row>
    <row r="655" spans="1:9" s="28" customFormat="1" ht="21.6" customHeight="1" x14ac:dyDescent="0.3">
      <c r="A655" s="478">
        <v>44965</v>
      </c>
      <c r="B655" s="481" t="s">
        <v>1335</v>
      </c>
      <c r="C655" s="481" t="s">
        <v>1614</v>
      </c>
      <c r="D655" s="477">
        <v>60</v>
      </c>
      <c r="E655" s="748" t="s">
        <v>1615</v>
      </c>
      <c r="F655" s="748"/>
      <c r="G655" s="481" t="s">
        <v>1616</v>
      </c>
      <c r="H655" s="470" t="s">
        <v>61</v>
      </c>
      <c r="I655" s="482"/>
    </row>
    <row r="656" spans="1:9" s="28" customFormat="1" ht="21.6" customHeight="1" x14ac:dyDescent="0.3">
      <c r="A656" s="478">
        <v>44965</v>
      </c>
      <c r="B656" s="481" t="s">
        <v>1617</v>
      </c>
      <c r="C656" s="481" t="s">
        <v>594</v>
      </c>
      <c r="D656" s="477">
        <v>70</v>
      </c>
      <c r="E656" s="748" t="s">
        <v>1618</v>
      </c>
      <c r="F656" s="748"/>
      <c r="G656" s="481" t="s">
        <v>1025</v>
      </c>
      <c r="H656" s="455" t="s">
        <v>1619</v>
      </c>
      <c r="I656" s="482"/>
    </row>
    <row r="657" spans="1:9" s="28" customFormat="1" ht="21.6" customHeight="1" x14ac:dyDescent="0.3">
      <c r="A657" s="478">
        <v>44965</v>
      </c>
      <c r="B657" s="481" t="s">
        <v>1620</v>
      </c>
      <c r="C657" s="481" t="s">
        <v>834</v>
      </c>
      <c r="D657" s="481">
        <v>20</v>
      </c>
      <c r="E657" s="748" t="s">
        <v>1621</v>
      </c>
      <c r="F657" s="748"/>
      <c r="G657" s="481" t="s">
        <v>98</v>
      </c>
      <c r="H657" s="484" t="s">
        <v>98</v>
      </c>
      <c r="I657" s="482" t="s">
        <v>1622</v>
      </c>
    </row>
    <row r="658" spans="1:9" s="28" customFormat="1" ht="21.6" customHeight="1" x14ac:dyDescent="0.3">
      <c r="A658" s="478">
        <v>44965</v>
      </c>
      <c r="B658" s="481" t="s">
        <v>1623</v>
      </c>
      <c r="C658" s="481" t="s">
        <v>834</v>
      </c>
      <c r="D658" s="481">
        <v>20</v>
      </c>
      <c r="E658" s="748" t="s">
        <v>1621</v>
      </c>
      <c r="F658" s="748"/>
      <c r="G658" s="481" t="s">
        <v>98</v>
      </c>
      <c r="H658" s="484" t="s">
        <v>98</v>
      </c>
      <c r="I658" s="482" t="s">
        <v>1622</v>
      </c>
    </row>
    <row r="659" spans="1:9" s="28" customFormat="1" ht="21.6" customHeight="1" x14ac:dyDescent="0.3">
      <c r="A659" s="478">
        <v>44964</v>
      </c>
      <c r="B659" s="481" t="s">
        <v>426</v>
      </c>
      <c r="C659" s="481" t="s">
        <v>1624</v>
      </c>
      <c r="D659" s="477">
        <v>80</v>
      </c>
      <c r="E659" s="748" t="s">
        <v>1625</v>
      </c>
      <c r="F659" s="748"/>
      <c r="G659" s="481"/>
      <c r="H659" s="483" t="s">
        <v>87</v>
      </c>
      <c r="I659" s="485" t="s">
        <v>1626</v>
      </c>
    </row>
    <row r="660" spans="1:9" s="28" customFormat="1" ht="21.6" customHeight="1" x14ac:dyDescent="0.3">
      <c r="A660" s="478">
        <v>44964</v>
      </c>
      <c r="B660" s="481" t="s">
        <v>58</v>
      </c>
      <c r="C660" s="481" t="s">
        <v>1004</v>
      </c>
      <c r="D660" s="481">
        <v>55</v>
      </c>
      <c r="E660" s="748" t="s">
        <v>1627</v>
      </c>
      <c r="F660" s="748"/>
      <c r="G660" s="481" t="s">
        <v>1628</v>
      </c>
      <c r="H660" s="470" t="s">
        <v>61</v>
      </c>
      <c r="I660" s="482"/>
    </row>
    <row r="661" spans="1:9" s="28" customFormat="1" ht="21.6" customHeight="1" x14ac:dyDescent="0.3">
      <c r="A661" s="478">
        <v>44964</v>
      </c>
      <c r="B661" s="481" t="s">
        <v>1629</v>
      </c>
      <c r="C661" s="481" t="s">
        <v>1178</v>
      </c>
      <c r="D661" s="481">
        <v>30</v>
      </c>
      <c r="E661" s="748" t="s">
        <v>1630</v>
      </c>
      <c r="F661" s="748"/>
      <c r="G661" s="481"/>
      <c r="H661" s="473" t="s">
        <v>242</v>
      </c>
      <c r="I661" s="482"/>
    </row>
    <row r="662" spans="1:9" s="28" customFormat="1" ht="21.6" customHeight="1" x14ac:dyDescent="0.3">
      <c r="A662" s="478">
        <v>44958</v>
      </c>
      <c r="B662" s="481" t="s">
        <v>71</v>
      </c>
      <c r="C662" s="481" t="s">
        <v>834</v>
      </c>
      <c r="D662" s="477">
        <v>90</v>
      </c>
      <c r="E662" s="748" t="s">
        <v>1631</v>
      </c>
      <c r="F662" s="748"/>
      <c r="G662" s="481" t="s">
        <v>1021</v>
      </c>
      <c r="H662" s="455" t="s">
        <v>1632</v>
      </c>
      <c r="I662" s="482" t="s">
        <v>1633</v>
      </c>
    </row>
    <row r="663" spans="1:9" s="28" customFormat="1" ht="21.6" customHeight="1" x14ac:dyDescent="0.3">
      <c r="A663" s="486">
        <v>44957</v>
      </c>
      <c r="B663" s="487" t="s">
        <v>298</v>
      </c>
      <c r="C663" s="487" t="s">
        <v>1634</v>
      </c>
      <c r="D663" s="487">
        <v>227</v>
      </c>
      <c r="E663" s="746" t="s">
        <v>1635</v>
      </c>
      <c r="F663" s="746"/>
      <c r="G663" s="487" t="s">
        <v>641</v>
      </c>
      <c r="H663" s="455" t="s">
        <v>641</v>
      </c>
      <c r="I663" s="488"/>
    </row>
    <row r="664" spans="1:9" s="28" customFormat="1" ht="21.6" customHeight="1" x14ac:dyDescent="0.3">
      <c r="A664" s="486">
        <v>44956</v>
      </c>
      <c r="B664" s="487" t="s">
        <v>1009</v>
      </c>
      <c r="C664" s="487" t="s">
        <v>63</v>
      </c>
      <c r="D664" s="477">
        <v>100</v>
      </c>
      <c r="E664" s="746" t="s">
        <v>1636</v>
      </c>
      <c r="F664" s="746"/>
      <c r="G664" s="487" t="s">
        <v>203</v>
      </c>
      <c r="H664" s="455" t="s">
        <v>641</v>
      </c>
      <c r="I664" s="488"/>
    </row>
    <row r="665" spans="1:9" s="28" customFormat="1" ht="21.6" customHeight="1" x14ac:dyDescent="0.3">
      <c r="A665" s="486">
        <v>44956</v>
      </c>
      <c r="B665" s="487" t="s">
        <v>1158</v>
      </c>
      <c r="C665" s="487" t="s">
        <v>1637</v>
      </c>
      <c r="D665" s="487">
        <v>40</v>
      </c>
      <c r="E665" s="746" t="s">
        <v>1638</v>
      </c>
      <c r="F665" s="746"/>
      <c r="G665" s="487" t="s">
        <v>176</v>
      </c>
      <c r="H665" s="489" t="s">
        <v>87</v>
      </c>
      <c r="I665" s="488"/>
    </row>
    <row r="666" spans="1:9" s="28" customFormat="1" ht="21.6" customHeight="1" x14ac:dyDescent="0.3">
      <c r="A666" s="486">
        <v>44953</v>
      </c>
      <c r="B666" s="487" t="s">
        <v>1541</v>
      </c>
      <c r="C666" s="487" t="s">
        <v>63</v>
      </c>
      <c r="D666" s="477">
        <v>80</v>
      </c>
      <c r="E666" s="746" t="s">
        <v>1170</v>
      </c>
      <c r="F666" s="746"/>
      <c r="G666" s="487" t="s">
        <v>418</v>
      </c>
      <c r="H666" s="490"/>
      <c r="I666" s="488" t="s">
        <v>1639</v>
      </c>
    </row>
    <row r="667" spans="1:9" s="28" customFormat="1" ht="21.6" customHeight="1" x14ac:dyDescent="0.3">
      <c r="A667" s="486">
        <v>44953</v>
      </c>
      <c r="B667" s="487" t="s">
        <v>313</v>
      </c>
      <c r="C667" s="487" t="s">
        <v>1039</v>
      </c>
      <c r="D667" s="487" t="s">
        <v>1435</v>
      </c>
      <c r="E667" s="746" t="s">
        <v>1640</v>
      </c>
      <c r="F667" s="746"/>
      <c r="G667" s="487" t="s">
        <v>242</v>
      </c>
      <c r="H667" s="491" t="s">
        <v>98</v>
      </c>
      <c r="I667" s="488" t="s">
        <v>1641</v>
      </c>
    </row>
    <row r="668" spans="1:9" s="28" customFormat="1" ht="21.6" customHeight="1" x14ac:dyDescent="0.3">
      <c r="A668" s="486">
        <v>44953</v>
      </c>
      <c r="B668" s="487" t="s">
        <v>1642</v>
      </c>
      <c r="C668" s="487" t="s">
        <v>1643</v>
      </c>
      <c r="D668" s="487">
        <v>45</v>
      </c>
      <c r="E668" s="746" t="s">
        <v>1644</v>
      </c>
      <c r="F668" s="746"/>
      <c r="G668" s="487" t="s">
        <v>641</v>
      </c>
      <c r="H668" s="489" t="s">
        <v>1645</v>
      </c>
      <c r="I668" s="488"/>
    </row>
    <row r="669" spans="1:9" s="28" customFormat="1" ht="21.6" customHeight="1" x14ac:dyDescent="0.3">
      <c r="A669" s="486">
        <v>44946</v>
      </c>
      <c r="B669" s="487" t="s">
        <v>1646</v>
      </c>
      <c r="C669" s="487" t="s">
        <v>1624</v>
      </c>
      <c r="D669" s="477">
        <v>80</v>
      </c>
      <c r="E669" s="746" t="s">
        <v>1647</v>
      </c>
      <c r="F669" s="746"/>
      <c r="G669" s="487" t="s">
        <v>1648</v>
      </c>
      <c r="H669" s="487" t="s">
        <v>94</v>
      </c>
      <c r="I669" s="488"/>
    </row>
    <row r="670" spans="1:9" s="28" customFormat="1" ht="21.6" customHeight="1" x14ac:dyDescent="0.3">
      <c r="A670" s="486">
        <v>44945</v>
      </c>
      <c r="B670" s="487" t="s">
        <v>1649</v>
      </c>
      <c r="C670" s="487" t="s">
        <v>1650</v>
      </c>
      <c r="D670" s="487">
        <v>50</v>
      </c>
      <c r="E670" s="746" t="s">
        <v>1651</v>
      </c>
      <c r="F670" s="746"/>
      <c r="G670" s="487"/>
      <c r="H670" s="490"/>
      <c r="I670" s="488"/>
    </row>
    <row r="671" spans="1:9" s="28" customFormat="1" ht="21.6" customHeight="1" x14ac:dyDescent="0.3">
      <c r="A671" s="486">
        <v>44945</v>
      </c>
      <c r="B671" s="487" t="s">
        <v>1652</v>
      </c>
      <c r="C671" s="487" t="s">
        <v>1653</v>
      </c>
      <c r="D671" s="477">
        <v>150</v>
      </c>
      <c r="E671" s="746" t="s">
        <v>1654</v>
      </c>
      <c r="F671" s="746"/>
      <c r="G671" s="487" t="s">
        <v>418</v>
      </c>
      <c r="H671" s="490"/>
      <c r="I671" s="488" t="s">
        <v>1655</v>
      </c>
    </row>
    <row r="672" spans="1:9" s="28" customFormat="1" ht="21.6" customHeight="1" x14ac:dyDescent="0.3">
      <c r="A672" s="486">
        <v>44944</v>
      </c>
      <c r="B672" s="487" t="s">
        <v>1656</v>
      </c>
      <c r="C672" s="487" t="s">
        <v>1657</v>
      </c>
      <c r="D672" s="487">
        <v>20</v>
      </c>
      <c r="E672" s="746" t="s">
        <v>1658</v>
      </c>
      <c r="F672" s="746"/>
      <c r="G672" s="487"/>
      <c r="H672" s="487" t="s">
        <v>447</v>
      </c>
      <c r="I672" s="488"/>
    </row>
    <row r="673" spans="1:9" s="28" customFormat="1" ht="21.6" customHeight="1" x14ac:dyDescent="0.3">
      <c r="A673" s="486">
        <v>44944</v>
      </c>
      <c r="B673" s="487" t="s">
        <v>724</v>
      </c>
      <c r="C673" s="487" t="s">
        <v>613</v>
      </c>
      <c r="D673" s="487">
        <v>50</v>
      </c>
      <c r="E673" s="746" t="s">
        <v>1659</v>
      </c>
      <c r="F673" s="746"/>
      <c r="G673" s="487"/>
      <c r="H673" s="487" t="s">
        <v>1660</v>
      </c>
      <c r="I673" s="488"/>
    </row>
    <row r="674" spans="1:9" s="28" customFormat="1" ht="21.6" customHeight="1" x14ac:dyDescent="0.3">
      <c r="A674" s="486">
        <v>44942</v>
      </c>
      <c r="B674" s="487" t="s">
        <v>397</v>
      </c>
      <c r="C674" s="487" t="s">
        <v>1661</v>
      </c>
      <c r="D674" s="487">
        <v>15</v>
      </c>
      <c r="E674" s="746" t="s">
        <v>1662</v>
      </c>
      <c r="F674" s="746"/>
      <c r="G674" s="487" t="s">
        <v>1025</v>
      </c>
      <c r="H674" s="467" t="s">
        <v>102</v>
      </c>
      <c r="I674" s="492"/>
    </row>
    <row r="675" spans="1:9" s="28" customFormat="1" ht="21.6" customHeight="1" x14ac:dyDescent="0.3">
      <c r="A675" s="486">
        <v>44942</v>
      </c>
      <c r="B675" s="487" t="s">
        <v>1080</v>
      </c>
      <c r="C675" s="487" t="s">
        <v>1663</v>
      </c>
      <c r="D675" s="477">
        <v>65</v>
      </c>
      <c r="E675" s="746" t="s">
        <v>1664</v>
      </c>
      <c r="F675" s="746"/>
      <c r="G675" s="487" t="s">
        <v>1665</v>
      </c>
      <c r="H675" s="489" t="s">
        <v>87</v>
      </c>
      <c r="I675" s="492"/>
    </row>
    <row r="676" spans="1:9" s="28" customFormat="1" ht="21.6" customHeight="1" x14ac:dyDescent="0.3">
      <c r="A676" s="486">
        <v>44939</v>
      </c>
      <c r="B676" s="487" t="s">
        <v>1018</v>
      </c>
      <c r="C676" s="487" t="s">
        <v>1666</v>
      </c>
      <c r="D676" s="487">
        <v>16</v>
      </c>
      <c r="E676" s="746" t="s">
        <v>1667</v>
      </c>
      <c r="F676" s="746"/>
      <c r="G676" s="487" t="s">
        <v>1021</v>
      </c>
      <c r="H676" s="491" t="s">
        <v>98</v>
      </c>
      <c r="I676" s="492"/>
    </row>
    <row r="677" spans="1:9" s="28" customFormat="1" ht="21.6" customHeight="1" x14ac:dyDescent="0.3">
      <c r="A677" s="486">
        <v>44939</v>
      </c>
      <c r="B677" s="487" t="s">
        <v>1668</v>
      </c>
      <c r="C677" s="487" t="s">
        <v>1669</v>
      </c>
      <c r="D677" s="487">
        <v>21</v>
      </c>
      <c r="E677" s="746" t="s">
        <v>1670</v>
      </c>
      <c r="F677" s="746"/>
      <c r="G677" s="487" t="s">
        <v>1671</v>
      </c>
      <c r="H677" s="487" t="s">
        <v>708</v>
      </c>
      <c r="I677" s="492"/>
    </row>
    <row r="678" spans="1:9" s="28" customFormat="1" ht="21.6" customHeight="1" x14ac:dyDescent="0.3">
      <c r="A678" s="486">
        <v>44937</v>
      </c>
      <c r="B678" s="487" t="s">
        <v>1672</v>
      </c>
      <c r="C678" s="487" t="s">
        <v>1673</v>
      </c>
      <c r="D678" s="487">
        <v>40</v>
      </c>
      <c r="E678" s="746" t="s">
        <v>1160</v>
      </c>
      <c r="F678" s="746"/>
      <c r="G678" s="487" t="s">
        <v>203</v>
      </c>
      <c r="H678" s="489" t="s">
        <v>87</v>
      </c>
      <c r="I678" s="492"/>
    </row>
    <row r="679" spans="1:9" s="28" customFormat="1" ht="21.6" customHeight="1" x14ac:dyDescent="0.3">
      <c r="A679" s="493">
        <v>44929</v>
      </c>
      <c r="B679" s="494" t="s">
        <v>1674</v>
      </c>
      <c r="C679" s="494" t="s">
        <v>1546</v>
      </c>
      <c r="D679" s="494">
        <v>10</v>
      </c>
      <c r="E679" s="747" t="s">
        <v>128</v>
      </c>
      <c r="F679" s="747"/>
      <c r="G679" s="494"/>
      <c r="H679" s="494" t="s">
        <v>128</v>
      </c>
      <c r="I679" s="495"/>
    </row>
    <row r="680" spans="1:9" s="28" customFormat="1" ht="21.6" customHeight="1" x14ac:dyDescent="0.3">
      <c r="A680" s="496">
        <v>45287</v>
      </c>
      <c r="B680" s="497" t="s">
        <v>330</v>
      </c>
      <c r="C680" s="497" t="s">
        <v>1675</v>
      </c>
      <c r="D680" s="497">
        <v>20</v>
      </c>
      <c r="E680" s="742"/>
      <c r="F680" s="743"/>
      <c r="G680" s="498"/>
      <c r="H680" s="497"/>
      <c r="I680" s="499"/>
    </row>
    <row r="681" spans="1:9" s="28" customFormat="1" ht="21.6" customHeight="1" x14ac:dyDescent="0.3">
      <c r="A681" s="496">
        <v>45287</v>
      </c>
      <c r="B681" s="497" t="s">
        <v>330</v>
      </c>
      <c r="C681" s="497" t="s">
        <v>1676</v>
      </c>
      <c r="D681" s="497">
        <v>20</v>
      </c>
      <c r="E681" s="742" t="s">
        <v>1677</v>
      </c>
      <c r="F681" s="743"/>
      <c r="G681" s="498"/>
      <c r="H681" s="500" t="s">
        <v>87</v>
      </c>
      <c r="I681" s="499"/>
    </row>
    <row r="682" spans="1:9" s="28" customFormat="1" ht="21.6" customHeight="1" x14ac:dyDescent="0.3">
      <c r="A682" s="496">
        <v>45281</v>
      </c>
      <c r="B682" s="497" t="s">
        <v>1678</v>
      </c>
      <c r="C682" s="497" t="s">
        <v>1679</v>
      </c>
      <c r="D682" s="497">
        <v>22</v>
      </c>
      <c r="E682" s="742" t="s">
        <v>1680</v>
      </c>
      <c r="F682" s="743"/>
      <c r="G682" s="498" t="s">
        <v>1681</v>
      </c>
      <c r="H682" s="501" t="s">
        <v>98</v>
      </c>
      <c r="I682" s="499"/>
    </row>
    <row r="683" spans="1:9" s="28" customFormat="1" ht="21.6" customHeight="1" x14ac:dyDescent="0.3">
      <c r="A683" s="496">
        <v>45281</v>
      </c>
      <c r="B683" s="497" t="s">
        <v>114</v>
      </c>
      <c r="C683" s="497" t="s">
        <v>976</v>
      </c>
      <c r="D683" s="497">
        <v>70</v>
      </c>
      <c r="E683" s="742" t="s">
        <v>1682</v>
      </c>
      <c r="F683" s="743"/>
      <c r="G683" s="498" t="s">
        <v>641</v>
      </c>
      <c r="H683" s="502" t="s">
        <v>61</v>
      </c>
      <c r="I683" s="499"/>
    </row>
    <row r="684" spans="1:9" s="28" customFormat="1" ht="21.6" customHeight="1" thickBot="1" x14ac:dyDescent="0.35">
      <c r="A684" s="503">
        <v>44911</v>
      </c>
      <c r="B684" s="504" t="s">
        <v>333</v>
      </c>
      <c r="C684" s="504" t="s">
        <v>1105</v>
      </c>
      <c r="D684" s="504">
        <v>56</v>
      </c>
      <c r="E684" s="744" t="s">
        <v>1683</v>
      </c>
      <c r="F684" s="745"/>
      <c r="G684" s="505" t="s">
        <v>98</v>
      </c>
      <c r="H684" s="506" t="s">
        <v>98</v>
      </c>
      <c r="I684" s="507"/>
    </row>
    <row r="685" spans="1:9" s="28" customFormat="1" ht="21.6" customHeight="1" thickTop="1" thickBot="1" x14ac:dyDescent="0.35">
      <c r="A685" s="496">
        <v>44910</v>
      </c>
      <c r="B685" s="497" t="s">
        <v>375</v>
      </c>
      <c r="C685" s="497" t="s">
        <v>1684</v>
      </c>
      <c r="D685" s="339">
        <v>120</v>
      </c>
      <c r="E685" s="742" t="s">
        <v>1685</v>
      </c>
      <c r="F685" s="743"/>
      <c r="G685" s="498" t="s">
        <v>968</v>
      </c>
      <c r="H685" s="508" t="s">
        <v>1686</v>
      </c>
      <c r="I685" s="499" t="s">
        <v>1687</v>
      </c>
    </row>
    <row r="686" spans="1:9" s="28" customFormat="1" ht="21.6" customHeight="1" thickTop="1" x14ac:dyDescent="0.3">
      <c r="A686" s="496">
        <v>44909</v>
      </c>
      <c r="B686" s="497" t="s">
        <v>1688</v>
      </c>
      <c r="C686" s="497" t="s">
        <v>1689</v>
      </c>
      <c r="D686" s="497">
        <v>20</v>
      </c>
      <c r="E686" s="742" t="s">
        <v>1690</v>
      </c>
      <c r="F686" s="743"/>
      <c r="G686" s="497" t="s">
        <v>708</v>
      </c>
      <c r="H686" s="509" t="s">
        <v>94</v>
      </c>
      <c r="I686" s="510"/>
    </row>
    <row r="687" spans="1:9" s="28" customFormat="1" ht="21.6" customHeight="1" thickBot="1" x14ac:dyDescent="0.35">
      <c r="A687" s="496">
        <v>44904</v>
      </c>
      <c r="B687" s="497" t="s">
        <v>1691</v>
      </c>
      <c r="C687" s="497" t="s">
        <v>1692</v>
      </c>
      <c r="D687" s="497">
        <v>15</v>
      </c>
      <c r="E687" s="742" t="s">
        <v>1693</v>
      </c>
      <c r="F687" s="743"/>
      <c r="G687" s="497" t="s">
        <v>1694</v>
      </c>
      <c r="H687" s="506" t="s">
        <v>98</v>
      </c>
      <c r="I687" s="510" t="s">
        <v>1695</v>
      </c>
    </row>
    <row r="688" spans="1:9" s="28" customFormat="1" ht="21.6" customHeight="1" thickTop="1" thickBot="1" x14ac:dyDescent="0.35">
      <c r="A688" s="496">
        <v>44904</v>
      </c>
      <c r="B688" s="497" t="s">
        <v>1238</v>
      </c>
      <c r="C688" s="497" t="s">
        <v>63</v>
      </c>
      <c r="D688" s="339">
        <v>120</v>
      </c>
      <c r="E688" s="742" t="s">
        <v>1696</v>
      </c>
      <c r="F688" s="743"/>
      <c r="G688" s="497" t="s">
        <v>61</v>
      </c>
      <c r="H688" s="511" t="s">
        <v>848</v>
      </c>
      <c r="I688" s="510"/>
    </row>
    <row r="689" spans="1:9" s="28" customFormat="1" ht="21.6" customHeight="1" thickTop="1" thickBot="1" x14ac:dyDescent="0.35">
      <c r="A689" s="496">
        <v>44903</v>
      </c>
      <c r="B689" s="497" t="s">
        <v>1697</v>
      </c>
      <c r="C689" s="497" t="s">
        <v>728</v>
      </c>
      <c r="D689" s="497" t="s">
        <v>172</v>
      </c>
      <c r="E689" s="742" t="s">
        <v>1698</v>
      </c>
      <c r="F689" s="743"/>
      <c r="G689" s="498" t="s">
        <v>968</v>
      </c>
      <c r="H689" s="508" t="s">
        <v>530</v>
      </c>
      <c r="I689" s="499"/>
    </row>
    <row r="690" spans="1:9" s="28" customFormat="1" ht="21.6" customHeight="1" thickTop="1" x14ac:dyDescent="0.3">
      <c r="A690" s="496">
        <v>44903</v>
      </c>
      <c r="B690" s="497" t="s">
        <v>700</v>
      </c>
      <c r="C690" s="497" t="s">
        <v>1699</v>
      </c>
      <c r="D690" s="339">
        <v>100</v>
      </c>
      <c r="E690" s="742" t="s">
        <v>717</v>
      </c>
      <c r="F690" s="743"/>
      <c r="G690" s="497"/>
      <c r="H690" s="405" t="s">
        <v>641</v>
      </c>
      <c r="I690" s="510"/>
    </row>
    <row r="691" spans="1:9" s="28" customFormat="1" ht="21.6" customHeight="1" x14ac:dyDescent="0.3">
      <c r="A691" s="496">
        <v>44903</v>
      </c>
      <c r="B691" s="497" t="s">
        <v>656</v>
      </c>
      <c r="C691" s="497" t="s">
        <v>1700</v>
      </c>
      <c r="D691" s="497">
        <v>50</v>
      </c>
      <c r="E691" s="742" t="s">
        <v>1701</v>
      </c>
      <c r="F691" s="743"/>
      <c r="G691" s="497"/>
      <c r="H691" s="502" t="s">
        <v>61</v>
      </c>
      <c r="I691" s="510"/>
    </row>
    <row r="692" spans="1:9" s="28" customFormat="1" ht="21.6" customHeight="1" x14ac:dyDescent="0.3">
      <c r="A692" s="496">
        <v>44902</v>
      </c>
      <c r="B692" s="497" t="s">
        <v>1702</v>
      </c>
      <c r="C692" s="497" t="s">
        <v>1703</v>
      </c>
      <c r="D692" s="497">
        <v>65</v>
      </c>
      <c r="E692" s="742" t="s">
        <v>1704</v>
      </c>
      <c r="F692" s="743"/>
      <c r="G692" s="497" t="s">
        <v>286</v>
      </c>
      <c r="H692" s="512" t="s">
        <v>120</v>
      </c>
      <c r="I692" s="510"/>
    </row>
    <row r="693" spans="1:9" s="28" customFormat="1" ht="21.6" customHeight="1" x14ac:dyDescent="0.3">
      <c r="A693" s="496">
        <v>44901</v>
      </c>
      <c r="B693" s="497" t="s">
        <v>1100</v>
      </c>
      <c r="C693" s="497" t="s">
        <v>1705</v>
      </c>
      <c r="D693" s="497">
        <v>62</v>
      </c>
      <c r="E693" s="742" t="s">
        <v>1706</v>
      </c>
      <c r="F693" s="743"/>
      <c r="G693" s="497" t="s">
        <v>193</v>
      </c>
      <c r="H693" s="359" t="s">
        <v>94</v>
      </c>
      <c r="I693" s="510"/>
    </row>
    <row r="694" spans="1:9" s="28" customFormat="1" ht="21.6" customHeight="1" x14ac:dyDescent="0.3">
      <c r="A694" s="496">
        <v>44901</v>
      </c>
      <c r="B694" s="497" t="s">
        <v>1707</v>
      </c>
      <c r="C694" s="497" t="s">
        <v>1708</v>
      </c>
      <c r="D694" s="497">
        <v>20</v>
      </c>
      <c r="E694" s="742" t="s">
        <v>1709</v>
      </c>
      <c r="F694" s="743"/>
      <c r="G694" s="497"/>
      <c r="H694" s="338"/>
      <c r="I694" s="510"/>
    </row>
    <row r="695" spans="1:9" s="28" customFormat="1" ht="21.6" customHeight="1" x14ac:dyDescent="0.3">
      <c r="A695" s="496">
        <v>44900</v>
      </c>
      <c r="B695" s="497" t="s">
        <v>171</v>
      </c>
      <c r="C695" s="497" t="s">
        <v>63</v>
      </c>
      <c r="D695" s="339">
        <v>100</v>
      </c>
      <c r="E695" s="742" t="s">
        <v>892</v>
      </c>
      <c r="F695" s="743"/>
      <c r="G695" s="497" t="s">
        <v>120</v>
      </c>
      <c r="H695" s="335" t="s">
        <v>1710</v>
      </c>
      <c r="I695" s="510"/>
    </row>
    <row r="696" spans="1:9" s="28" customFormat="1" ht="21.6" customHeight="1" x14ac:dyDescent="0.3">
      <c r="A696" s="496">
        <v>44896</v>
      </c>
      <c r="B696" s="497" t="s">
        <v>1711</v>
      </c>
      <c r="C696" s="497" t="s">
        <v>1712</v>
      </c>
      <c r="D696" s="497">
        <v>20</v>
      </c>
      <c r="E696" s="742" t="s">
        <v>1713</v>
      </c>
      <c r="F696" s="743"/>
      <c r="G696" s="497" t="s">
        <v>708</v>
      </c>
      <c r="H696" s="338" t="s">
        <v>434</v>
      </c>
      <c r="I696" s="510"/>
    </row>
    <row r="697" spans="1:9" s="28" customFormat="1" ht="21.6" customHeight="1" x14ac:dyDescent="0.3">
      <c r="A697" s="496">
        <v>44896</v>
      </c>
      <c r="B697" s="497" t="s">
        <v>1714</v>
      </c>
      <c r="C697" s="497" t="s">
        <v>325</v>
      </c>
      <c r="D697" s="497">
        <v>20</v>
      </c>
      <c r="E697" s="742" t="s">
        <v>1715</v>
      </c>
      <c r="F697" s="743"/>
      <c r="G697" s="497" t="s">
        <v>176</v>
      </c>
      <c r="H697" s="500" t="s">
        <v>87</v>
      </c>
      <c r="I697" s="510"/>
    </row>
    <row r="698" spans="1:9" s="28" customFormat="1" ht="21.6" customHeight="1" x14ac:dyDescent="0.3">
      <c r="A698" s="513">
        <v>44895</v>
      </c>
      <c r="B698" s="514" t="s">
        <v>1716</v>
      </c>
      <c r="C698" s="514" t="s">
        <v>1717</v>
      </c>
      <c r="D698" s="514" t="s">
        <v>1718</v>
      </c>
      <c r="E698" s="738" t="s">
        <v>1719</v>
      </c>
      <c r="F698" s="739"/>
      <c r="G698" s="514"/>
      <c r="H698" s="514"/>
      <c r="I698" s="515" t="s">
        <v>1720</v>
      </c>
    </row>
    <row r="699" spans="1:9" s="28" customFormat="1" ht="21.6" customHeight="1" x14ac:dyDescent="0.3">
      <c r="A699" s="513">
        <v>44895</v>
      </c>
      <c r="B699" s="514" t="s">
        <v>444</v>
      </c>
      <c r="C699" s="514" t="s">
        <v>1721</v>
      </c>
      <c r="D699" s="514">
        <v>40</v>
      </c>
      <c r="E699" s="738" t="s">
        <v>1063</v>
      </c>
      <c r="F699" s="739"/>
      <c r="G699" s="514"/>
      <c r="H699" s="514" t="s">
        <v>447</v>
      </c>
      <c r="I699" s="515"/>
    </row>
    <row r="700" spans="1:9" s="28" customFormat="1" ht="21.6" customHeight="1" x14ac:dyDescent="0.3">
      <c r="A700" s="513">
        <v>44894</v>
      </c>
      <c r="B700" s="514" t="s">
        <v>1722</v>
      </c>
      <c r="C700" s="514" t="s">
        <v>1723</v>
      </c>
      <c r="D700" s="514">
        <v>60</v>
      </c>
      <c r="E700" s="738" t="s">
        <v>1724</v>
      </c>
      <c r="F700" s="739"/>
      <c r="G700" s="514" t="s">
        <v>653</v>
      </c>
      <c r="H700" s="514" t="s">
        <v>1725</v>
      </c>
      <c r="I700" s="515"/>
    </row>
    <row r="701" spans="1:9" s="28" customFormat="1" ht="21.6" customHeight="1" x14ac:dyDescent="0.3">
      <c r="A701" s="513">
        <v>44894</v>
      </c>
      <c r="B701" s="514" t="s">
        <v>484</v>
      </c>
      <c r="C701" s="514" t="s">
        <v>1726</v>
      </c>
      <c r="D701" s="339">
        <v>300</v>
      </c>
      <c r="E701" s="738" t="s">
        <v>1727</v>
      </c>
      <c r="F701" s="739"/>
      <c r="G701" s="514" t="s">
        <v>203</v>
      </c>
      <c r="H701" s="516" t="s">
        <v>1728</v>
      </c>
      <c r="I701" s="515"/>
    </row>
    <row r="702" spans="1:9" s="28" customFormat="1" ht="21.6" customHeight="1" x14ac:dyDescent="0.3">
      <c r="A702" s="517">
        <v>44890</v>
      </c>
      <c r="B702" s="518" t="s">
        <v>114</v>
      </c>
      <c r="C702" s="518" t="s">
        <v>1729</v>
      </c>
      <c r="D702" s="518">
        <v>30</v>
      </c>
      <c r="E702" s="738" t="s">
        <v>1382</v>
      </c>
      <c r="F702" s="739"/>
      <c r="G702" s="518" t="s">
        <v>641</v>
      </c>
      <c r="H702" s="519" t="s">
        <v>641</v>
      </c>
      <c r="I702" s="520"/>
    </row>
    <row r="703" spans="1:9" s="28" customFormat="1" ht="21.6" customHeight="1" thickBot="1" x14ac:dyDescent="0.35">
      <c r="A703" s="521">
        <v>44890</v>
      </c>
      <c r="B703" s="522" t="s">
        <v>403</v>
      </c>
      <c r="C703" s="523" t="s">
        <v>1730</v>
      </c>
      <c r="D703" s="524">
        <v>80</v>
      </c>
      <c r="E703" s="740" t="s">
        <v>1731</v>
      </c>
      <c r="F703" s="741"/>
      <c r="G703" s="522" t="s">
        <v>1025</v>
      </c>
      <c r="H703" s="525" t="s">
        <v>98</v>
      </c>
      <c r="I703" s="526"/>
    </row>
    <row r="704" spans="1:9" s="28" customFormat="1" ht="21.6" customHeight="1" thickTop="1" x14ac:dyDescent="0.3">
      <c r="A704" s="521">
        <v>44889</v>
      </c>
      <c r="B704" s="522" t="s">
        <v>1107</v>
      </c>
      <c r="C704" s="523" t="s">
        <v>1732</v>
      </c>
      <c r="D704" s="522">
        <v>42</v>
      </c>
      <c r="E704" s="723" t="s">
        <v>1733</v>
      </c>
      <c r="F704" s="724"/>
      <c r="G704" s="522" t="s">
        <v>896</v>
      </c>
      <c r="H704" s="528" t="s">
        <v>87</v>
      </c>
      <c r="I704" s="526"/>
    </row>
    <row r="705" spans="1:9" s="28" customFormat="1" ht="21.6" customHeight="1" x14ac:dyDescent="0.3">
      <c r="A705" s="513">
        <v>44888</v>
      </c>
      <c r="B705" s="514" t="s">
        <v>1100</v>
      </c>
      <c r="C705" s="527" t="s">
        <v>1734</v>
      </c>
      <c r="D705" s="514">
        <v>85</v>
      </c>
      <c r="E705" s="736" t="s">
        <v>1735</v>
      </c>
      <c r="F705" s="724"/>
      <c r="G705" s="514" t="s">
        <v>203</v>
      </c>
      <c r="H705" s="514" t="s">
        <v>1736</v>
      </c>
      <c r="I705" s="515"/>
    </row>
    <row r="706" spans="1:9" s="28" customFormat="1" ht="21.6" customHeight="1" x14ac:dyDescent="0.3">
      <c r="A706" s="513">
        <v>44887</v>
      </c>
      <c r="B706" s="514" t="s">
        <v>397</v>
      </c>
      <c r="C706" s="527" t="s">
        <v>1737</v>
      </c>
      <c r="D706" s="514">
        <v>25</v>
      </c>
      <c r="E706" s="736" t="s">
        <v>1738</v>
      </c>
      <c r="F706" s="724"/>
      <c r="G706" s="514" t="s">
        <v>686</v>
      </c>
      <c r="H706" s="529" t="s">
        <v>242</v>
      </c>
      <c r="I706" s="515"/>
    </row>
    <row r="707" spans="1:9" s="28" customFormat="1" ht="21.6" customHeight="1" x14ac:dyDescent="0.3">
      <c r="A707" s="513">
        <v>44883</v>
      </c>
      <c r="B707" s="514" t="s">
        <v>1494</v>
      </c>
      <c r="C707" s="527" t="s">
        <v>1739</v>
      </c>
      <c r="D707" s="339">
        <v>200</v>
      </c>
      <c r="E707" s="736" t="s">
        <v>1740</v>
      </c>
      <c r="F707" s="724"/>
      <c r="G707" s="514"/>
      <c r="H707" s="514" t="s">
        <v>1741</v>
      </c>
      <c r="I707" s="515" t="s">
        <v>1742</v>
      </c>
    </row>
    <row r="708" spans="1:9" s="28" customFormat="1" ht="21.6" customHeight="1" x14ac:dyDescent="0.3">
      <c r="A708" s="513">
        <v>44883</v>
      </c>
      <c r="B708" s="514" t="s">
        <v>1238</v>
      </c>
      <c r="C708" s="527" t="s">
        <v>63</v>
      </c>
      <c r="D708" s="339">
        <v>120</v>
      </c>
      <c r="E708" s="736" t="s">
        <v>1743</v>
      </c>
      <c r="F708" s="724"/>
      <c r="G708" s="514" t="s">
        <v>61</v>
      </c>
      <c r="H708" s="516" t="s">
        <v>848</v>
      </c>
      <c r="I708" s="515"/>
    </row>
    <row r="709" spans="1:9" s="28" customFormat="1" ht="21.6" customHeight="1" x14ac:dyDescent="0.3">
      <c r="A709" s="513">
        <v>44882</v>
      </c>
      <c r="B709" s="514" t="s">
        <v>1744</v>
      </c>
      <c r="C709" s="527" t="s">
        <v>1745</v>
      </c>
      <c r="D709" s="514">
        <v>60</v>
      </c>
      <c r="E709" s="736" t="s">
        <v>1746</v>
      </c>
      <c r="F709" s="724"/>
      <c r="G709" s="514" t="s">
        <v>530</v>
      </c>
      <c r="H709" s="366"/>
      <c r="I709" s="515"/>
    </row>
    <row r="710" spans="1:9" s="28" customFormat="1" ht="21.6" customHeight="1" x14ac:dyDescent="0.3">
      <c r="A710" s="513">
        <v>44879</v>
      </c>
      <c r="B710" s="514" t="s">
        <v>1747</v>
      </c>
      <c r="C710" s="527" t="s">
        <v>1748</v>
      </c>
      <c r="D710" s="339">
        <v>162</v>
      </c>
      <c r="E710" s="723" t="s">
        <v>1749</v>
      </c>
      <c r="F710" s="724"/>
      <c r="G710" s="514" t="s">
        <v>896</v>
      </c>
      <c r="H710" s="530" t="s">
        <v>87</v>
      </c>
      <c r="I710" s="515"/>
    </row>
    <row r="711" spans="1:9" s="28" customFormat="1" ht="21.6" customHeight="1" thickBot="1" x14ac:dyDescent="0.35">
      <c r="A711" s="513">
        <v>44879</v>
      </c>
      <c r="B711" s="514" t="s">
        <v>1750</v>
      </c>
      <c r="C711" s="527" t="s">
        <v>1751</v>
      </c>
      <c r="D711" s="514">
        <v>20</v>
      </c>
      <c r="E711" s="736" t="s">
        <v>1752</v>
      </c>
      <c r="F711" s="724"/>
      <c r="G711" s="514"/>
      <c r="H711" s="531" t="s">
        <v>1753</v>
      </c>
      <c r="I711" s="515"/>
    </row>
    <row r="712" spans="1:9" s="28" customFormat="1" ht="21.6" customHeight="1" thickTop="1" thickBot="1" x14ac:dyDescent="0.35">
      <c r="A712" s="513">
        <v>44876</v>
      </c>
      <c r="B712" s="514" t="s">
        <v>1754</v>
      </c>
      <c r="C712" s="527" t="s">
        <v>1755</v>
      </c>
      <c r="D712" s="514">
        <v>60</v>
      </c>
      <c r="E712" s="736" t="s">
        <v>1756</v>
      </c>
      <c r="F712" s="724"/>
      <c r="G712" s="527" t="s">
        <v>94</v>
      </c>
      <c r="H712" s="508" t="s">
        <v>530</v>
      </c>
      <c r="I712" s="532"/>
    </row>
    <row r="713" spans="1:9" s="28" customFormat="1" ht="21.6" customHeight="1" thickTop="1" x14ac:dyDescent="0.3">
      <c r="A713" s="513">
        <v>44876</v>
      </c>
      <c r="B713" s="514" t="s">
        <v>1757</v>
      </c>
      <c r="C713" s="527" t="s">
        <v>421</v>
      </c>
      <c r="D713" s="339">
        <v>200</v>
      </c>
      <c r="E713" s="736" t="s">
        <v>1758</v>
      </c>
      <c r="F713" s="724"/>
      <c r="G713" s="514" t="s">
        <v>128</v>
      </c>
      <c r="H713" s="522" t="s">
        <v>128</v>
      </c>
      <c r="I713" s="515"/>
    </row>
    <row r="714" spans="1:9" s="28" customFormat="1" ht="21.6" customHeight="1" x14ac:dyDescent="0.3">
      <c r="A714" s="513">
        <v>44876</v>
      </c>
      <c r="B714" s="514" t="s">
        <v>313</v>
      </c>
      <c r="C714" s="527" t="s">
        <v>1759</v>
      </c>
      <c r="D714" s="514">
        <v>40</v>
      </c>
      <c r="E714" s="736" t="s">
        <v>1760</v>
      </c>
      <c r="F714" s="724"/>
      <c r="G714" s="514" t="s">
        <v>1648</v>
      </c>
      <c r="H714" s="533" t="s">
        <v>120</v>
      </c>
      <c r="I714" s="534" t="s">
        <v>1761</v>
      </c>
    </row>
    <row r="715" spans="1:9" s="28" customFormat="1" ht="21.6" customHeight="1" x14ac:dyDescent="0.3">
      <c r="A715" s="513">
        <v>44876</v>
      </c>
      <c r="B715" s="514" t="s">
        <v>345</v>
      </c>
      <c r="C715" s="527" t="s">
        <v>1762</v>
      </c>
      <c r="D715" s="514">
        <v>80</v>
      </c>
      <c r="E715" s="736" t="s">
        <v>1763</v>
      </c>
      <c r="F715" s="724"/>
      <c r="G715" s="514" t="s">
        <v>242</v>
      </c>
      <c r="H715" s="529" t="s">
        <v>242</v>
      </c>
      <c r="I715" s="515"/>
    </row>
    <row r="716" spans="1:9" s="28" customFormat="1" ht="21.6" customHeight="1" x14ac:dyDescent="0.3">
      <c r="A716" s="513">
        <v>44874</v>
      </c>
      <c r="B716" s="514" t="s">
        <v>129</v>
      </c>
      <c r="C716" s="527" t="s">
        <v>1764</v>
      </c>
      <c r="D716" s="514">
        <v>80</v>
      </c>
      <c r="E716" s="736" t="s">
        <v>1765</v>
      </c>
      <c r="F716" s="724"/>
      <c r="G716" s="514" t="s">
        <v>1025</v>
      </c>
      <c r="H716" s="533" t="s">
        <v>120</v>
      </c>
      <c r="I716" s="515"/>
    </row>
    <row r="717" spans="1:9" s="28" customFormat="1" ht="21.6" customHeight="1" x14ac:dyDescent="0.3">
      <c r="A717" s="513">
        <v>44874</v>
      </c>
      <c r="B717" s="514" t="s">
        <v>1205</v>
      </c>
      <c r="C717" s="527" t="s">
        <v>421</v>
      </c>
      <c r="D717" s="339">
        <v>100</v>
      </c>
      <c r="E717" s="736" t="s">
        <v>1766</v>
      </c>
      <c r="F717" s="724"/>
      <c r="G717" s="514" t="s">
        <v>1767</v>
      </c>
      <c r="H717" s="535" t="s">
        <v>1768</v>
      </c>
      <c r="I717" s="515"/>
    </row>
    <row r="718" spans="1:9" s="28" customFormat="1" ht="21.6" customHeight="1" x14ac:dyDescent="0.3">
      <c r="A718" s="513">
        <v>44873</v>
      </c>
      <c r="B718" s="514" t="s">
        <v>1769</v>
      </c>
      <c r="C718" s="527" t="s">
        <v>1770</v>
      </c>
      <c r="D718" s="514">
        <v>40</v>
      </c>
      <c r="E718" s="723" t="s">
        <v>1771</v>
      </c>
      <c r="F718" s="724"/>
      <c r="G718" s="514" t="s">
        <v>896</v>
      </c>
      <c r="H718" s="535" t="s">
        <v>1772</v>
      </c>
      <c r="I718" s="515"/>
    </row>
    <row r="719" spans="1:9" s="28" customFormat="1" ht="21.6" customHeight="1" x14ac:dyDescent="0.3">
      <c r="A719" s="513">
        <v>44873</v>
      </c>
      <c r="B719" s="514" t="s">
        <v>1773</v>
      </c>
      <c r="C719" s="527" t="s">
        <v>1774</v>
      </c>
      <c r="D719" s="514">
        <v>90</v>
      </c>
      <c r="E719" s="736" t="s">
        <v>1775</v>
      </c>
      <c r="F719" s="724"/>
      <c r="G719" s="514"/>
      <c r="H719" s="514" t="s">
        <v>1776</v>
      </c>
      <c r="I719" s="515" t="s">
        <v>1777</v>
      </c>
    </row>
    <row r="720" spans="1:9" s="28" customFormat="1" ht="21.6" customHeight="1" x14ac:dyDescent="0.3">
      <c r="A720" s="513">
        <v>44873</v>
      </c>
      <c r="B720" s="514" t="s">
        <v>1778</v>
      </c>
      <c r="C720" s="527" t="s">
        <v>421</v>
      </c>
      <c r="D720" s="514">
        <v>40</v>
      </c>
      <c r="E720" s="724" t="s">
        <v>1779</v>
      </c>
      <c r="F720" s="737"/>
      <c r="G720" s="514" t="s">
        <v>61</v>
      </c>
      <c r="H720" s="514" t="s">
        <v>462</v>
      </c>
      <c r="I720" s="515"/>
    </row>
    <row r="721" spans="1:9" s="28" customFormat="1" ht="21.6" customHeight="1" x14ac:dyDescent="0.3">
      <c r="A721" s="513">
        <v>44869</v>
      </c>
      <c r="B721" s="514" t="s">
        <v>658</v>
      </c>
      <c r="C721" s="527" t="s">
        <v>1780</v>
      </c>
      <c r="D721" s="514">
        <v>30</v>
      </c>
      <c r="E721" s="736" t="s">
        <v>1781</v>
      </c>
      <c r="F721" s="724"/>
      <c r="G721" s="514" t="s">
        <v>416</v>
      </c>
      <c r="H721" s="536" t="s">
        <v>61</v>
      </c>
      <c r="I721" s="515"/>
    </row>
    <row r="722" spans="1:9" s="28" customFormat="1" ht="21.6" customHeight="1" thickBot="1" x14ac:dyDescent="0.35">
      <c r="A722" s="513">
        <v>44868</v>
      </c>
      <c r="B722" s="514" t="s">
        <v>1782</v>
      </c>
      <c r="C722" s="527" t="s">
        <v>1783</v>
      </c>
      <c r="D722" s="339">
        <v>100</v>
      </c>
      <c r="E722" s="736" t="s">
        <v>1784</v>
      </c>
      <c r="F722" s="724"/>
      <c r="G722" s="514"/>
      <c r="H722" s="531" t="s">
        <v>1051</v>
      </c>
      <c r="I722" s="515"/>
    </row>
    <row r="723" spans="1:9" s="28" customFormat="1" ht="21.6" customHeight="1" thickTop="1" thickBot="1" x14ac:dyDescent="0.35">
      <c r="A723" s="513">
        <v>44867</v>
      </c>
      <c r="B723" s="514" t="s">
        <v>1688</v>
      </c>
      <c r="C723" s="527" t="s">
        <v>787</v>
      </c>
      <c r="D723" s="531">
        <v>15</v>
      </c>
      <c r="E723" s="736" t="s">
        <v>1785</v>
      </c>
      <c r="F723" s="724"/>
      <c r="G723" s="527"/>
      <c r="H723" s="508" t="s">
        <v>530</v>
      </c>
      <c r="I723" s="532"/>
    </row>
    <row r="724" spans="1:9" s="28" customFormat="1" ht="21.6" customHeight="1" thickTop="1" x14ac:dyDescent="0.3">
      <c r="A724" s="537">
        <v>44865</v>
      </c>
      <c r="B724" s="538" t="s">
        <v>88</v>
      </c>
      <c r="C724" s="538" t="s">
        <v>1786</v>
      </c>
      <c r="D724" s="538">
        <v>15</v>
      </c>
      <c r="E724" s="721" t="s">
        <v>1787</v>
      </c>
      <c r="F724" s="722"/>
      <c r="G724" s="538"/>
      <c r="H724" s="539"/>
      <c r="I724" s="540"/>
    </row>
    <row r="725" spans="1:9" s="28" customFormat="1" ht="21.6" customHeight="1" x14ac:dyDescent="0.3">
      <c r="A725" s="537">
        <v>44862</v>
      </c>
      <c r="B725" s="538" t="s">
        <v>188</v>
      </c>
      <c r="C725" s="538" t="s">
        <v>421</v>
      </c>
      <c r="D725" s="339">
        <v>150</v>
      </c>
      <c r="E725" s="734" t="s">
        <v>1788</v>
      </c>
      <c r="F725" s="734"/>
      <c r="G725" s="538"/>
      <c r="H725" s="538" t="s">
        <v>74</v>
      </c>
      <c r="I725" s="540" t="s">
        <v>1789</v>
      </c>
    </row>
    <row r="726" spans="1:9" s="28" customFormat="1" ht="21.6" customHeight="1" x14ac:dyDescent="0.3">
      <c r="A726" s="537">
        <v>44860</v>
      </c>
      <c r="B726" s="538" t="s">
        <v>1790</v>
      </c>
      <c r="C726" s="538" t="s">
        <v>1791</v>
      </c>
      <c r="D726" s="339">
        <v>100</v>
      </c>
      <c r="E726" s="734" t="s">
        <v>1792</v>
      </c>
      <c r="F726" s="734"/>
      <c r="G726" s="538" t="s">
        <v>1793</v>
      </c>
      <c r="H726" s="538"/>
      <c r="I726" s="540"/>
    </row>
    <row r="727" spans="1:9" s="28" customFormat="1" ht="21.6" customHeight="1" x14ac:dyDescent="0.3">
      <c r="A727" s="537">
        <v>44859</v>
      </c>
      <c r="B727" s="538" t="s">
        <v>1794</v>
      </c>
      <c r="C727" s="538" t="s">
        <v>421</v>
      </c>
      <c r="D727" s="538">
        <v>40</v>
      </c>
      <c r="E727" s="734" t="s">
        <v>1795</v>
      </c>
      <c r="F727" s="734"/>
      <c r="G727" s="538"/>
      <c r="H727" s="335" t="s">
        <v>203</v>
      </c>
      <c r="I727" s="540"/>
    </row>
    <row r="728" spans="1:9" s="28" customFormat="1" ht="21.6" customHeight="1" x14ac:dyDescent="0.3">
      <c r="A728" s="537">
        <v>44852</v>
      </c>
      <c r="B728" s="538" t="s">
        <v>1796</v>
      </c>
      <c r="C728" s="538" t="s">
        <v>421</v>
      </c>
      <c r="D728" s="538">
        <v>80</v>
      </c>
      <c r="E728" s="734" t="s">
        <v>1797</v>
      </c>
      <c r="F728" s="734"/>
      <c r="G728" s="538" t="s">
        <v>699</v>
      </c>
      <c r="H728" s="538" t="s">
        <v>1021</v>
      </c>
      <c r="I728" s="540"/>
    </row>
    <row r="729" spans="1:9" s="28" customFormat="1" ht="21.6" customHeight="1" x14ac:dyDescent="0.3">
      <c r="A729" s="537">
        <v>44851</v>
      </c>
      <c r="B729" s="538" t="s">
        <v>1798</v>
      </c>
      <c r="C729" s="538" t="s">
        <v>1799</v>
      </c>
      <c r="D729" s="538">
        <v>20</v>
      </c>
      <c r="E729" s="721" t="s">
        <v>1800</v>
      </c>
      <c r="F729" s="722"/>
      <c r="G729" s="538"/>
      <c r="H729" s="538"/>
      <c r="I729" s="540" t="s">
        <v>1801</v>
      </c>
    </row>
    <row r="730" spans="1:9" s="28" customFormat="1" ht="21.6" customHeight="1" x14ac:dyDescent="0.3">
      <c r="A730" s="537">
        <v>44847</v>
      </c>
      <c r="B730" s="538" t="s">
        <v>1802</v>
      </c>
      <c r="C730" s="538" t="s">
        <v>1803</v>
      </c>
      <c r="D730" s="538">
        <v>80</v>
      </c>
      <c r="E730" s="734" t="s">
        <v>1804</v>
      </c>
      <c r="F730" s="734"/>
      <c r="G730" s="538" t="s">
        <v>98</v>
      </c>
      <c r="H730" s="538" t="s">
        <v>74</v>
      </c>
      <c r="I730" s="540"/>
    </row>
    <row r="731" spans="1:9" s="28" customFormat="1" ht="21.6" customHeight="1" x14ac:dyDescent="0.3">
      <c r="A731" s="537">
        <v>44846</v>
      </c>
      <c r="B731" s="538" t="s">
        <v>58</v>
      </c>
      <c r="C731" s="538" t="s">
        <v>1805</v>
      </c>
      <c r="D731" s="339">
        <v>100</v>
      </c>
      <c r="E731" s="734" t="s">
        <v>1806</v>
      </c>
      <c r="F731" s="734"/>
      <c r="G731" s="538" t="s">
        <v>1628</v>
      </c>
      <c r="H731" s="541" t="s">
        <v>87</v>
      </c>
      <c r="I731" s="540"/>
    </row>
    <row r="732" spans="1:9" s="28" customFormat="1" ht="21.6" customHeight="1" x14ac:dyDescent="0.3">
      <c r="A732" s="537">
        <v>44841</v>
      </c>
      <c r="B732" s="538" t="s">
        <v>91</v>
      </c>
      <c r="C732" s="538" t="s">
        <v>92</v>
      </c>
      <c r="D732" s="538">
        <v>30</v>
      </c>
      <c r="E732" s="734" t="s">
        <v>1807</v>
      </c>
      <c r="F732" s="734"/>
      <c r="G732" s="538" t="s">
        <v>434</v>
      </c>
      <c r="H732" s="538"/>
      <c r="I732" s="540"/>
    </row>
    <row r="733" spans="1:9" s="28" customFormat="1" ht="21.6" customHeight="1" x14ac:dyDescent="0.3">
      <c r="A733" s="537">
        <v>44841</v>
      </c>
      <c r="B733" s="538" t="s">
        <v>1808</v>
      </c>
      <c r="C733" s="538" t="s">
        <v>1809</v>
      </c>
      <c r="D733" s="538">
        <v>40</v>
      </c>
      <c r="E733" s="734" t="s">
        <v>1810</v>
      </c>
      <c r="F733" s="734"/>
      <c r="G733" s="538" t="s">
        <v>1811</v>
      </c>
      <c r="H733" s="538" t="s">
        <v>176</v>
      </c>
      <c r="I733" s="540"/>
    </row>
    <row r="734" spans="1:9" s="28" customFormat="1" ht="21.6" customHeight="1" thickBot="1" x14ac:dyDescent="0.35">
      <c r="A734" s="542">
        <v>44838</v>
      </c>
      <c r="B734" s="543" t="s">
        <v>269</v>
      </c>
      <c r="C734" s="543" t="s">
        <v>1812</v>
      </c>
      <c r="D734" s="372">
        <v>100</v>
      </c>
      <c r="E734" s="735" t="s">
        <v>402</v>
      </c>
      <c r="F734" s="735"/>
      <c r="G734" s="543"/>
      <c r="H734" s="544" t="s">
        <v>203</v>
      </c>
      <c r="I734" s="545"/>
    </row>
    <row r="735" spans="1:9" s="28" customFormat="1" ht="21.6" customHeight="1" thickTop="1" x14ac:dyDescent="0.3">
      <c r="A735" s="546">
        <v>44834</v>
      </c>
      <c r="B735" s="547" t="s">
        <v>1813</v>
      </c>
      <c r="C735" s="547" t="s">
        <v>1814</v>
      </c>
      <c r="D735" s="547">
        <v>30</v>
      </c>
      <c r="E735" s="733" t="s">
        <v>1815</v>
      </c>
      <c r="F735" s="733"/>
      <c r="G735" s="547" t="s">
        <v>74</v>
      </c>
      <c r="H735" s="548" t="s">
        <v>74</v>
      </c>
      <c r="I735" s="549"/>
    </row>
    <row r="736" spans="1:9" s="28" customFormat="1" ht="21.6" customHeight="1" x14ac:dyDescent="0.3">
      <c r="A736" s="550">
        <v>44833</v>
      </c>
      <c r="B736" s="551" t="s">
        <v>1816</v>
      </c>
      <c r="C736" s="551" t="s">
        <v>1816</v>
      </c>
      <c r="D736" s="551">
        <v>40</v>
      </c>
      <c r="E736" s="732" t="s">
        <v>1817</v>
      </c>
      <c r="F736" s="732"/>
      <c r="G736" s="551"/>
      <c r="H736" s="552" t="s">
        <v>176</v>
      </c>
      <c r="I736" s="553"/>
    </row>
    <row r="737" spans="1:9" s="28" customFormat="1" ht="21.6" customHeight="1" x14ac:dyDescent="0.3">
      <c r="A737" s="550">
        <v>44832</v>
      </c>
      <c r="B737" s="551" t="s">
        <v>114</v>
      </c>
      <c r="C737" s="551" t="s">
        <v>1219</v>
      </c>
      <c r="D737" s="551">
        <v>33</v>
      </c>
      <c r="E737" s="732" t="s">
        <v>1818</v>
      </c>
      <c r="F737" s="732"/>
      <c r="G737" s="551"/>
      <c r="H737" s="367"/>
      <c r="I737" s="553"/>
    </row>
    <row r="738" spans="1:9" s="28" customFormat="1" ht="21.6" customHeight="1" x14ac:dyDescent="0.3">
      <c r="A738" s="550">
        <v>44832</v>
      </c>
      <c r="B738" s="551" t="s">
        <v>1819</v>
      </c>
      <c r="C738" s="551" t="s">
        <v>1820</v>
      </c>
      <c r="D738" s="551">
        <v>25</v>
      </c>
      <c r="E738" s="732" t="s">
        <v>1821</v>
      </c>
      <c r="F738" s="732"/>
      <c r="G738" s="551"/>
      <c r="H738" s="344" t="s">
        <v>203</v>
      </c>
      <c r="I738" s="553"/>
    </row>
    <row r="739" spans="1:9" s="28" customFormat="1" ht="21.6" customHeight="1" x14ac:dyDescent="0.3">
      <c r="A739" s="550">
        <v>44830</v>
      </c>
      <c r="B739" s="551" t="s">
        <v>375</v>
      </c>
      <c r="C739" s="551" t="s">
        <v>1822</v>
      </c>
      <c r="D739" s="551">
        <v>20</v>
      </c>
      <c r="E739" s="732" t="s">
        <v>1823</v>
      </c>
      <c r="F739" s="732"/>
      <c r="G739" s="551" t="s">
        <v>1823</v>
      </c>
      <c r="H739" s="554" t="s">
        <v>74</v>
      </c>
      <c r="I739" s="553"/>
    </row>
    <row r="740" spans="1:9" s="28" customFormat="1" ht="21.6" customHeight="1" x14ac:dyDescent="0.3">
      <c r="A740" s="550">
        <v>44825</v>
      </c>
      <c r="B740" s="551" t="s">
        <v>1824</v>
      </c>
      <c r="C740" s="551" t="s">
        <v>1825</v>
      </c>
      <c r="D740" s="551">
        <v>30</v>
      </c>
      <c r="E740" s="732" t="s">
        <v>1826</v>
      </c>
      <c r="F740" s="732"/>
      <c r="G740" s="551"/>
      <c r="H740" s="367"/>
      <c r="I740" s="553"/>
    </row>
    <row r="741" spans="1:9" s="28" customFormat="1" ht="21.6" customHeight="1" x14ac:dyDescent="0.3">
      <c r="A741" s="550">
        <v>44820</v>
      </c>
      <c r="B741" s="551" t="s">
        <v>1827</v>
      </c>
      <c r="C741" s="551" t="s">
        <v>1828</v>
      </c>
      <c r="D741" s="551">
        <v>25</v>
      </c>
      <c r="E741" s="732" t="s">
        <v>1829</v>
      </c>
      <c r="F741" s="732"/>
      <c r="G741" s="551" t="s">
        <v>1830</v>
      </c>
      <c r="H741" s="551" t="s">
        <v>120</v>
      </c>
      <c r="I741" s="553"/>
    </row>
    <row r="742" spans="1:9" s="28" customFormat="1" ht="21.6" customHeight="1" x14ac:dyDescent="0.3">
      <c r="A742" s="550">
        <v>44820</v>
      </c>
      <c r="B742" s="551" t="s">
        <v>1090</v>
      </c>
      <c r="C742" s="551" t="s">
        <v>787</v>
      </c>
      <c r="D742" s="367">
        <v>80</v>
      </c>
      <c r="E742" s="732" t="s">
        <v>1831</v>
      </c>
      <c r="F742" s="732"/>
      <c r="G742" s="551" t="s">
        <v>396</v>
      </c>
      <c r="H742" s="551"/>
      <c r="I742" s="553"/>
    </row>
    <row r="743" spans="1:9" s="28" customFormat="1" ht="21.6" customHeight="1" x14ac:dyDescent="0.3">
      <c r="A743" s="550">
        <v>44819</v>
      </c>
      <c r="B743" s="551" t="s">
        <v>345</v>
      </c>
      <c r="C743" s="551" t="s">
        <v>1832</v>
      </c>
      <c r="D743" s="551">
        <v>35</v>
      </c>
      <c r="E743" s="719" t="s">
        <v>1833</v>
      </c>
      <c r="F743" s="720"/>
      <c r="G743" s="551"/>
      <c r="H743" s="551" t="s">
        <v>242</v>
      </c>
      <c r="I743" s="553"/>
    </row>
    <row r="744" spans="1:9" s="28" customFormat="1" ht="21.6" customHeight="1" x14ac:dyDescent="0.3">
      <c r="A744" s="550">
        <v>44809</v>
      </c>
      <c r="B744" s="551" t="s">
        <v>698</v>
      </c>
      <c r="C744" s="551" t="s">
        <v>1834</v>
      </c>
      <c r="D744" s="551">
        <v>36</v>
      </c>
      <c r="E744" s="719" t="s">
        <v>1835</v>
      </c>
      <c r="F744" s="720"/>
      <c r="G744" s="551"/>
      <c r="H744" s="555" t="s">
        <v>896</v>
      </c>
      <c r="I744" s="553"/>
    </row>
    <row r="745" spans="1:9" s="28" customFormat="1" ht="21.6" customHeight="1" x14ac:dyDescent="0.3">
      <c r="A745" s="550">
        <v>44806</v>
      </c>
      <c r="B745" s="551" t="s">
        <v>1836</v>
      </c>
      <c r="C745" s="551" t="s">
        <v>1837</v>
      </c>
      <c r="D745" s="551">
        <v>50</v>
      </c>
      <c r="E745" s="732" t="s">
        <v>1838</v>
      </c>
      <c r="F745" s="732"/>
      <c r="G745" s="551"/>
      <c r="H745" s="551" t="s">
        <v>447</v>
      </c>
      <c r="I745" s="553"/>
    </row>
    <row r="746" spans="1:9" s="28" customFormat="1" ht="21.6" customHeight="1" x14ac:dyDescent="0.3">
      <c r="A746" s="550">
        <v>44805</v>
      </c>
      <c r="B746" s="551" t="s">
        <v>1839</v>
      </c>
      <c r="C746" s="551" t="s">
        <v>63</v>
      </c>
      <c r="D746" s="551">
        <v>55</v>
      </c>
      <c r="E746" s="732" t="s">
        <v>1840</v>
      </c>
      <c r="F746" s="732"/>
      <c r="G746" s="551" t="s">
        <v>61</v>
      </c>
      <c r="H746" s="551" t="s">
        <v>1841</v>
      </c>
      <c r="I746" s="553"/>
    </row>
    <row r="747" spans="1:9" s="28" customFormat="1" ht="21.6" customHeight="1" x14ac:dyDescent="0.3">
      <c r="A747" s="556">
        <v>44804</v>
      </c>
      <c r="B747" s="557" t="s">
        <v>1652</v>
      </c>
      <c r="C747" s="557" t="s">
        <v>1842</v>
      </c>
      <c r="D747" s="557">
        <v>50</v>
      </c>
      <c r="E747" s="729" t="s">
        <v>1843</v>
      </c>
      <c r="F747" s="729"/>
      <c r="G747" s="557"/>
      <c r="H747" s="557" t="s">
        <v>1844</v>
      </c>
      <c r="I747" s="558"/>
    </row>
    <row r="748" spans="1:9" s="28" customFormat="1" ht="21.6" customHeight="1" x14ac:dyDescent="0.3">
      <c r="A748" s="556">
        <v>44804</v>
      </c>
      <c r="B748" s="557" t="s">
        <v>1845</v>
      </c>
      <c r="C748" s="557" t="s">
        <v>63</v>
      </c>
      <c r="D748" s="557">
        <v>35</v>
      </c>
      <c r="E748" s="730" t="s">
        <v>1846</v>
      </c>
      <c r="F748" s="731"/>
      <c r="G748" s="557" t="s">
        <v>87</v>
      </c>
      <c r="H748" s="557" t="s">
        <v>1847</v>
      </c>
      <c r="I748" s="558"/>
    </row>
    <row r="749" spans="1:9" s="28" customFormat="1" ht="21.6" customHeight="1" x14ac:dyDescent="0.3">
      <c r="A749" s="556">
        <v>44803</v>
      </c>
      <c r="B749" s="557" t="s">
        <v>345</v>
      </c>
      <c r="C749" s="557" t="s">
        <v>1848</v>
      </c>
      <c r="D749" s="557" t="s">
        <v>1849</v>
      </c>
      <c r="E749" s="729" t="s">
        <v>1850</v>
      </c>
      <c r="F749" s="729"/>
      <c r="G749" s="557"/>
      <c r="H749" s="557" t="s">
        <v>242</v>
      </c>
      <c r="I749" s="558"/>
    </row>
    <row r="750" spans="1:9" s="28" customFormat="1" ht="21.6" customHeight="1" x14ac:dyDescent="0.3">
      <c r="A750" s="556">
        <v>44803</v>
      </c>
      <c r="B750" s="557" t="s">
        <v>1851</v>
      </c>
      <c r="C750" s="557" t="s">
        <v>1852</v>
      </c>
      <c r="D750" s="557">
        <v>10</v>
      </c>
      <c r="E750" s="730" t="s">
        <v>1853</v>
      </c>
      <c r="F750" s="731"/>
      <c r="G750" s="557"/>
      <c r="H750" s="359" t="s">
        <v>176</v>
      </c>
      <c r="I750" s="558"/>
    </row>
    <row r="751" spans="1:9" s="28" customFormat="1" ht="21.6" customHeight="1" x14ac:dyDescent="0.3">
      <c r="A751" s="556">
        <v>44770</v>
      </c>
      <c r="B751" s="557" t="s">
        <v>1117</v>
      </c>
      <c r="C751" s="557" t="s">
        <v>1854</v>
      </c>
      <c r="D751" s="557">
        <v>55</v>
      </c>
      <c r="E751" s="729" t="s">
        <v>1855</v>
      </c>
      <c r="F751" s="729"/>
      <c r="G751" s="557" t="s">
        <v>203</v>
      </c>
      <c r="H751" s="557"/>
      <c r="I751" s="558"/>
    </row>
    <row r="752" spans="1:9" s="28" customFormat="1" ht="21.6" customHeight="1" x14ac:dyDescent="0.3">
      <c r="A752" s="556">
        <v>44770</v>
      </c>
      <c r="B752" s="557" t="s">
        <v>1629</v>
      </c>
      <c r="C752" s="557" t="s">
        <v>1178</v>
      </c>
      <c r="D752" s="557">
        <v>50</v>
      </c>
      <c r="E752" s="729" t="s">
        <v>1856</v>
      </c>
      <c r="F752" s="729"/>
      <c r="G752" s="557" t="s">
        <v>406</v>
      </c>
      <c r="H752" s="555" t="s">
        <v>1857</v>
      </c>
      <c r="I752" s="558"/>
    </row>
    <row r="753" spans="1:9" s="28" customFormat="1" ht="21.6" customHeight="1" x14ac:dyDescent="0.3">
      <c r="A753" s="556">
        <v>44768</v>
      </c>
      <c r="B753" s="557" t="s">
        <v>1433</v>
      </c>
      <c r="C753" s="557" t="s">
        <v>1858</v>
      </c>
      <c r="D753" s="557">
        <v>30</v>
      </c>
      <c r="E753" s="729" t="s">
        <v>749</v>
      </c>
      <c r="F753" s="729"/>
      <c r="G753" s="557"/>
      <c r="H753" s="332" t="s">
        <v>1859</v>
      </c>
      <c r="I753" s="558"/>
    </row>
    <row r="754" spans="1:9" s="28" customFormat="1" ht="21.6" customHeight="1" x14ac:dyDescent="0.3">
      <c r="A754" s="556">
        <v>44764</v>
      </c>
      <c r="B754" s="557" t="s">
        <v>1860</v>
      </c>
      <c r="C754" s="557" t="s">
        <v>63</v>
      </c>
      <c r="D754" s="557">
        <v>80</v>
      </c>
      <c r="E754" s="729" t="s">
        <v>1861</v>
      </c>
      <c r="F754" s="729"/>
      <c r="G754" s="557"/>
      <c r="H754" s="332" t="s">
        <v>1862</v>
      </c>
      <c r="I754" s="558" t="s">
        <v>1863</v>
      </c>
    </row>
    <row r="755" spans="1:9" s="28" customFormat="1" ht="21.6" customHeight="1" x14ac:dyDescent="0.3">
      <c r="A755" s="556">
        <v>44764</v>
      </c>
      <c r="B755" s="557" t="s">
        <v>1769</v>
      </c>
      <c r="C755" s="557" t="s">
        <v>1864</v>
      </c>
      <c r="D755" s="557">
        <v>30</v>
      </c>
      <c r="E755" s="729" t="s">
        <v>1865</v>
      </c>
      <c r="F755" s="729"/>
      <c r="G755" s="557"/>
      <c r="H755" s="559" t="s">
        <v>1866</v>
      </c>
      <c r="I755" s="558"/>
    </row>
    <row r="756" spans="1:9" s="28" customFormat="1" ht="21.6" customHeight="1" x14ac:dyDescent="0.3">
      <c r="A756" s="556">
        <v>44764</v>
      </c>
      <c r="B756" s="557" t="s">
        <v>1867</v>
      </c>
      <c r="C756" s="557" t="s">
        <v>1868</v>
      </c>
      <c r="D756" s="557">
        <v>50</v>
      </c>
      <c r="E756" s="729" t="s">
        <v>1869</v>
      </c>
      <c r="F756" s="729"/>
      <c r="G756" s="557"/>
      <c r="H756" s="331" t="s">
        <v>416</v>
      </c>
      <c r="I756" s="558" t="s">
        <v>1870</v>
      </c>
    </row>
    <row r="757" spans="1:9" s="28" customFormat="1" ht="21.6" customHeight="1" x14ac:dyDescent="0.3">
      <c r="A757" s="556">
        <v>44762</v>
      </c>
      <c r="B757" s="557" t="s">
        <v>58</v>
      </c>
      <c r="C757" s="557" t="s">
        <v>1871</v>
      </c>
      <c r="D757" s="557">
        <v>30</v>
      </c>
      <c r="E757" s="729" t="s">
        <v>1872</v>
      </c>
      <c r="F757" s="729"/>
      <c r="G757" s="557"/>
      <c r="H757" s="557"/>
      <c r="I757" s="558"/>
    </row>
    <row r="758" spans="1:9" s="28" customFormat="1" ht="21.6" customHeight="1" x14ac:dyDescent="0.3">
      <c r="A758" s="556">
        <v>44760</v>
      </c>
      <c r="B758" s="557" t="s">
        <v>71</v>
      </c>
      <c r="C758" s="557" t="s">
        <v>1873</v>
      </c>
      <c r="D758" s="557">
        <v>52</v>
      </c>
      <c r="E758" s="729" t="s">
        <v>1874</v>
      </c>
      <c r="F758" s="729"/>
      <c r="G758" s="557" t="s">
        <v>434</v>
      </c>
      <c r="H758" s="555" t="s">
        <v>1875</v>
      </c>
      <c r="I758" s="558"/>
    </row>
    <row r="759" spans="1:9" s="28" customFormat="1" ht="21.6" customHeight="1" x14ac:dyDescent="0.3">
      <c r="A759" s="556">
        <v>44756</v>
      </c>
      <c r="B759" s="557" t="s">
        <v>58</v>
      </c>
      <c r="C759" s="557" t="s">
        <v>522</v>
      </c>
      <c r="D759" s="557">
        <v>45</v>
      </c>
      <c r="E759" s="729" t="s">
        <v>1876</v>
      </c>
      <c r="F759" s="729"/>
      <c r="G759" s="557" t="s">
        <v>462</v>
      </c>
      <c r="H759" s="331" t="s">
        <v>462</v>
      </c>
      <c r="I759" s="558"/>
    </row>
    <row r="760" spans="1:9" s="28" customFormat="1" ht="21.6" customHeight="1" x14ac:dyDescent="0.3">
      <c r="A760" s="556">
        <v>44755</v>
      </c>
      <c r="B760" s="557" t="s">
        <v>1877</v>
      </c>
      <c r="C760" s="557" t="s">
        <v>1877</v>
      </c>
      <c r="D760" s="557">
        <v>50</v>
      </c>
      <c r="E760" s="729" t="s">
        <v>1878</v>
      </c>
      <c r="F760" s="729"/>
      <c r="G760" s="557" t="s">
        <v>203</v>
      </c>
      <c r="H760" s="331" t="s">
        <v>102</v>
      </c>
      <c r="I760" s="558" t="s">
        <v>1879</v>
      </c>
    </row>
    <row r="761" spans="1:9" s="28" customFormat="1" ht="21.6" customHeight="1" x14ac:dyDescent="0.3">
      <c r="A761" s="556">
        <v>44749</v>
      </c>
      <c r="B761" s="557" t="s">
        <v>1880</v>
      </c>
      <c r="C761" s="557" t="s">
        <v>1881</v>
      </c>
      <c r="D761" s="557">
        <v>30</v>
      </c>
      <c r="E761" s="729" t="s">
        <v>1882</v>
      </c>
      <c r="F761" s="729"/>
      <c r="G761" s="557"/>
      <c r="H761" s="331" t="s">
        <v>1883</v>
      </c>
      <c r="I761" s="558"/>
    </row>
    <row r="762" spans="1:9" s="28" customFormat="1" ht="21.6" customHeight="1" x14ac:dyDescent="0.3">
      <c r="A762" s="556">
        <v>44749</v>
      </c>
      <c r="B762" s="557" t="s">
        <v>370</v>
      </c>
      <c r="C762" s="557" t="s">
        <v>1884</v>
      </c>
      <c r="D762" s="557">
        <v>120</v>
      </c>
      <c r="E762" s="729" t="s">
        <v>1885</v>
      </c>
      <c r="F762" s="729"/>
      <c r="G762" s="557" t="s">
        <v>242</v>
      </c>
      <c r="H762" s="331" t="s">
        <v>242</v>
      </c>
      <c r="I762" s="558" t="s">
        <v>1886</v>
      </c>
    </row>
    <row r="763" spans="1:9" s="28" customFormat="1" ht="21.6" customHeight="1" x14ac:dyDescent="0.3">
      <c r="A763" s="556">
        <v>44747</v>
      </c>
      <c r="B763" s="557" t="s">
        <v>1887</v>
      </c>
      <c r="C763" s="557" t="s">
        <v>1888</v>
      </c>
      <c r="D763" s="557">
        <v>35</v>
      </c>
      <c r="E763" s="729" t="s">
        <v>1889</v>
      </c>
      <c r="F763" s="729"/>
      <c r="G763" s="557" t="s">
        <v>653</v>
      </c>
      <c r="H763" s="331" t="s">
        <v>447</v>
      </c>
      <c r="I763" s="558"/>
    </row>
    <row r="764" spans="1:9" s="28" customFormat="1" ht="21.6" customHeight="1" x14ac:dyDescent="0.3">
      <c r="A764" s="556">
        <v>44743</v>
      </c>
      <c r="B764" s="557" t="s">
        <v>1890</v>
      </c>
      <c r="C764" s="557" t="s">
        <v>1891</v>
      </c>
      <c r="D764" s="557">
        <v>10</v>
      </c>
      <c r="E764" s="729" t="s">
        <v>1892</v>
      </c>
      <c r="F764" s="729"/>
      <c r="G764" s="557"/>
      <c r="H764" s="359" t="s">
        <v>1893</v>
      </c>
      <c r="I764" s="558" t="s">
        <v>1894</v>
      </c>
    </row>
    <row r="765" spans="1:9" s="28" customFormat="1" ht="21.6" customHeight="1" x14ac:dyDescent="0.3">
      <c r="A765" s="550">
        <v>44742</v>
      </c>
      <c r="B765" s="551" t="s">
        <v>1895</v>
      </c>
      <c r="C765" s="551" t="s">
        <v>1178</v>
      </c>
      <c r="D765" s="551">
        <v>20</v>
      </c>
      <c r="E765" s="719" t="s">
        <v>1896</v>
      </c>
      <c r="F765" s="720"/>
      <c r="G765" s="551"/>
      <c r="H765" s="560" t="s">
        <v>242</v>
      </c>
      <c r="I765" s="553"/>
    </row>
    <row r="766" spans="1:9" s="28" customFormat="1" ht="21.6" customHeight="1" x14ac:dyDescent="0.3">
      <c r="A766" s="550">
        <v>44742</v>
      </c>
      <c r="B766" s="551" t="s">
        <v>1209</v>
      </c>
      <c r="C766" s="551" t="s">
        <v>1897</v>
      </c>
      <c r="D766" s="551">
        <v>40</v>
      </c>
      <c r="E766" s="719" t="s">
        <v>1898</v>
      </c>
      <c r="F766" s="720"/>
      <c r="G766" s="551" t="s">
        <v>98</v>
      </c>
      <c r="H766" s="367" t="s">
        <v>87</v>
      </c>
      <c r="I766" s="553"/>
    </row>
    <row r="767" spans="1:9" s="28" customFormat="1" ht="21.6" customHeight="1" x14ac:dyDescent="0.3">
      <c r="A767" s="550">
        <v>44740</v>
      </c>
      <c r="B767" s="551" t="s">
        <v>1899</v>
      </c>
      <c r="C767" s="551" t="s">
        <v>1900</v>
      </c>
      <c r="D767" s="551">
        <v>10</v>
      </c>
      <c r="E767" s="719" t="s">
        <v>1901</v>
      </c>
      <c r="F767" s="720"/>
      <c r="G767" s="551"/>
      <c r="H767" s="331" t="s">
        <v>1902</v>
      </c>
      <c r="I767" s="553"/>
    </row>
    <row r="768" spans="1:9" s="28" customFormat="1" ht="21.6" customHeight="1" x14ac:dyDescent="0.3">
      <c r="A768" s="550">
        <v>44739</v>
      </c>
      <c r="B768" s="551" t="s">
        <v>1903</v>
      </c>
      <c r="C768" s="551" t="s">
        <v>1904</v>
      </c>
      <c r="D768" s="551">
        <v>60</v>
      </c>
      <c r="E768" s="719" t="s">
        <v>1905</v>
      </c>
      <c r="F768" s="720"/>
      <c r="G768" s="551" t="s">
        <v>848</v>
      </c>
      <c r="H768" s="336" t="s">
        <v>641</v>
      </c>
      <c r="I768" s="553"/>
    </row>
    <row r="769" spans="1:9" s="28" customFormat="1" ht="21.6" customHeight="1" x14ac:dyDescent="0.3">
      <c r="A769" s="550">
        <v>44739</v>
      </c>
      <c r="B769" s="551" t="s">
        <v>1906</v>
      </c>
      <c r="C769" s="551" t="s">
        <v>1907</v>
      </c>
      <c r="D769" s="551" t="s">
        <v>739</v>
      </c>
      <c r="E769" s="719" t="s">
        <v>1908</v>
      </c>
      <c r="F769" s="720"/>
      <c r="G769" s="551" t="s">
        <v>447</v>
      </c>
      <c r="H769" s="551"/>
      <c r="I769" s="553"/>
    </row>
    <row r="770" spans="1:9" s="28" customFormat="1" ht="21.6" customHeight="1" x14ac:dyDescent="0.3">
      <c r="A770" s="550">
        <v>44736</v>
      </c>
      <c r="B770" s="551" t="s">
        <v>1909</v>
      </c>
      <c r="C770" s="551" t="s">
        <v>1909</v>
      </c>
      <c r="D770" s="551">
        <v>20</v>
      </c>
      <c r="E770" s="719" t="s">
        <v>1910</v>
      </c>
      <c r="F770" s="720"/>
      <c r="G770" s="551" t="s">
        <v>447</v>
      </c>
      <c r="H770" s="551"/>
      <c r="I770" s="553"/>
    </row>
    <row r="771" spans="1:9" s="28" customFormat="1" ht="21.6" customHeight="1" x14ac:dyDescent="0.3">
      <c r="A771" s="550">
        <v>44734</v>
      </c>
      <c r="B771" s="551" t="s">
        <v>420</v>
      </c>
      <c r="C771" s="551" t="s">
        <v>1911</v>
      </c>
      <c r="D771" s="551">
        <v>20</v>
      </c>
      <c r="E771" s="719" t="s">
        <v>1912</v>
      </c>
      <c r="F771" s="720"/>
      <c r="G771" s="551"/>
      <c r="H771" s="367" t="s">
        <v>94</v>
      </c>
      <c r="I771" s="553"/>
    </row>
    <row r="772" spans="1:9" s="28" customFormat="1" ht="21.6" customHeight="1" x14ac:dyDescent="0.3">
      <c r="A772" s="550">
        <v>44734</v>
      </c>
      <c r="B772" s="551" t="s">
        <v>1308</v>
      </c>
      <c r="C772" s="551" t="s">
        <v>1913</v>
      </c>
      <c r="D772" s="551">
        <v>40</v>
      </c>
      <c r="E772" s="719" t="s">
        <v>1914</v>
      </c>
      <c r="F772" s="720"/>
      <c r="G772" s="551" t="s">
        <v>1021</v>
      </c>
      <c r="H772" s="331" t="s">
        <v>434</v>
      </c>
      <c r="I772" s="553"/>
    </row>
    <row r="773" spans="1:9" s="28" customFormat="1" ht="21.6" customHeight="1" x14ac:dyDescent="0.3">
      <c r="A773" s="550">
        <v>44734</v>
      </c>
      <c r="B773" s="551" t="s">
        <v>99</v>
      </c>
      <c r="C773" s="551" t="s">
        <v>1362</v>
      </c>
      <c r="D773" s="551">
        <v>57</v>
      </c>
      <c r="E773" s="719" t="s">
        <v>1915</v>
      </c>
      <c r="F773" s="720"/>
      <c r="G773" s="551" t="s">
        <v>61</v>
      </c>
      <c r="H773" s="561" t="s">
        <v>61</v>
      </c>
      <c r="I773" s="553"/>
    </row>
    <row r="774" spans="1:9" s="28" customFormat="1" ht="21.6" customHeight="1" x14ac:dyDescent="0.3">
      <c r="A774" s="550">
        <v>44728</v>
      </c>
      <c r="B774" s="551" t="s">
        <v>1916</v>
      </c>
      <c r="C774" s="551" t="s">
        <v>184</v>
      </c>
      <c r="D774" s="551">
        <v>40</v>
      </c>
      <c r="E774" s="719" t="s">
        <v>1896</v>
      </c>
      <c r="F774" s="720"/>
      <c r="G774" s="551"/>
      <c r="H774" s="560" t="s">
        <v>242</v>
      </c>
      <c r="I774" s="553"/>
    </row>
    <row r="775" spans="1:9" s="28" customFormat="1" ht="21.6" customHeight="1" x14ac:dyDescent="0.3">
      <c r="A775" s="550">
        <v>44727</v>
      </c>
      <c r="B775" s="551" t="s">
        <v>269</v>
      </c>
      <c r="C775" s="551" t="s">
        <v>1917</v>
      </c>
      <c r="D775" s="551">
        <v>60</v>
      </c>
      <c r="E775" s="719" t="s">
        <v>1918</v>
      </c>
      <c r="F775" s="720"/>
      <c r="G775" s="551"/>
      <c r="H775" s="367" t="s">
        <v>708</v>
      </c>
      <c r="I775" s="553"/>
    </row>
    <row r="776" spans="1:9" s="28" customFormat="1" ht="21.6" customHeight="1" x14ac:dyDescent="0.3">
      <c r="A776" s="550">
        <v>44722</v>
      </c>
      <c r="B776" s="551" t="s">
        <v>712</v>
      </c>
      <c r="C776" s="551" t="s">
        <v>1919</v>
      </c>
      <c r="D776" s="551">
        <v>45</v>
      </c>
      <c r="E776" s="719" t="s">
        <v>1920</v>
      </c>
      <c r="F776" s="720"/>
      <c r="G776" s="551" t="s">
        <v>1921</v>
      </c>
      <c r="H776" s="367" t="s">
        <v>714</v>
      </c>
      <c r="I776" s="553" t="s">
        <v>1922</v>
      </c>
    </row>
    <row r="777" spans="1:9" s="28" customFormat="1" ht="21.6" customHeight="1" thickBot="1" x14ac:dyDescent="0.35">
      <c r="A777" s="562">
        <v>44720</v>
      </c>
      <c r="B777" s="563" t="s">
        <v>1923</v>
      </c>
      <c r="C777" s="563" t="s">
        <v>1924</v>
      </c>
      <c r="D777" s="563">
        <v>80</v>
      </c>
      <c r="E777" s="725" t="s">
        <v>1925</v>
      </c>
      <c r="F777" s="726"/>
      <c r="G777" s="563" t="s">
        <v>1926</v>
      </c>
      <c r="H777" s="564" t="s">
        <v>61</v>
      </c>
      <c r="I777" s="565"/>
    </row>
    <row r="778" spans="1:9" s="28" customFormat="1" ht="21.6" customHeight="1" thickTop="1" x14ac:dyDescent="0.3">
      <c r="A778" s="566">
        <v>44712</v>
      </c>
      <c r="B778" s="547" t="s">
        <v>802</v>
      </c>
      <c r="C778" s="547" t="s">
        <v>802</v>
      </c>
      <c r="D778" s="547">
        <v>60</v>
      </c>
      <c r="E778" s="727" t="s">
        <v>1927</v>
      </c>
      <c r="F778" s="728"/>
      <c r="G778" s="547" t="s">
        <v>74</v>
      </c>
      <c r="H778" s="547"/>
      <c r="I778" s="547"/>
    </row>
    <row r="779" spans="1:9" s="28" customFormat="1" ht="21.6" customHeight="1" x14ac:dyDescent="0.3">
      <c r="A779" s="567">
        <v>44712</v>
      </c>
      <c r="B779" s="551" t="s">
        <v>1928</v>
      </c>
      <c r="C779" s="551" t="s">
        <v>1924</v>
      </c>
      <c r="D779" s="551">
        <v>80</v>
      </c>
      <c r="E779" s="719" t="s">
        <v>1929</v>
      </c>
      <c r="F779" s="720"/>
      <c r="G779" s="551" t="s">
        <v>852</v>
      </c>
      <c r="H779" s="551"/>
      <c r="I779" s="551"/>
    </row>
    <row r="780" spans="1:9" s="28" customFormat="1" ht="21.6" customHeight="1" x14ac:dyDescent="0.3">
      <c r="A780" s="567">
        <v>44708</v>
      </c>
      <c r="B780" s="551" t="s">
        <v>1930</v>
      </c>
      <c r="C780" s="551" t="s">
        <v>1931</v>
      </c>
      <c r="D780" s="551">
        <v>50</v>
      </c>
      <c r="E780" s="719" t="s">
        <v>1932</v>
      </c>
      <c r="F780" s="720"/>
      <c r="G780" s="551"/>
      <c r="H780" s="339" t="s">
        <v>1021</v>
      </c>
      <c r="I780" s="551"/>
    </row>
    <row r="781" spans="1:9" s="28" customFormat="1" ht="21.6" customHeight="1" x14ac:dyDescent="0.3">
      <c r="A781" s="567">
        <v>44708</v>
      </c>
      <c r="B781" s="551" t="s">
        <v>386</v>
      </c>
      <c r="C781" s="551" t="s">
        <v>1933</v>
      </c>
      <c r="D781" s="551">
        <v>300</v>
      </c>
      <c r="E781" s="719" t="s">
        <v>1934</v>
      </c>
      <c r="F781" s="720"/>
      <c r="G781" s="551"/>
      <c r="H781" s="339" t="s">
        <v>203</v>
      </c>
      <c r="I781" s="551"/>
    </row>
    <row r="782" spans="1:9" s="28" customFormat="1" ht="21.6" customHeight="1" x14ac:dyDescent="0.3">
      <c r="A782" s="567">
        <v>44707</v>
      </c>
      <c r="B782" s="551" t="s">
        <v>1935</v>
      </c>
      <c r="C782" s="551" t="s">
        <v>834</v>
      </c>
      <c r="D782" s="551">
        <v>90</v>
      </c>
      <c r="E782" s="719" t="s">
        <v>1936</v>
      </c>
      <c r="F782" s="720"/>
      <c r="G782" s="551" t="s">
        <v>74</v>
      </c>
      <c r="H782" s="336" t="s">
        <v>1937</v>
      </c>
      <c r="I782" s="551"/>
    </row>
    <row r="783" spans="1:9" s="28" customFormat="1" ht="21.6" customHeight="1" x14ac:dyDescent="0.3">
      <c r="A783" s="567">
        <v>44705</v>
      </c>
      <c r="B783" s="551" t="s">
        <v>99</v>
      </c>
      <c r="C783" s="551" t="s">
        <v>1362</v>
      </c>
      <c r="D783" s="551">
        <v>57</v>
      </c>
      <c r="E783" s="719" t="s">
        <v>1938</v>
      </c>
      <c r="F783" s="720"/>
      <c r="G783" s="551"/>
      <c r="H783" s="551"/>
      <c r="I783" s="551"/>
    </row>
    <row r="784" spans="1:9" s="28" customFormat="1" ht="21.6" customHeight="1" x14ac:dyDescent="0.3">
      <c r="A784" s="567">
        <v>44704</v>
      </c>
      <c r="B784" s="551" t="s">
        <v>153</v>
      </c>
      <c r="C784" s="551" t="s">
        <v>1939</v>
      </c>
      <c r="D784" s="551">
        <v>40</v>
      </c>
      <c r="E784" s="719" t="s">
        <v>1293</v>
      </c>
      <c r="F784" s="720"/>
      <c r="G784" s="551"/>
      <c r="H784" s="336" t="s">
        <v>1940</v>
      </c>
      <c r="I784" s="551"/>
    </row>
    <row r="785" spans="1:9" s="28" customFormat="1" ht="21.6" customHeight="1" x14ac:dyDescent="0.3">
      <c r="A785" s="567">
        <v>44700</v>
      </c>
      <c r="B785" s="551" t="s">
        <v>1941</v>
      </c>
      <c r="C785" s="551" t="s">
        <v>1942</v>
      </c>
      <c r="D785" s="551">
        <v>15</v>
      </c>
      <c r="E785" s="719" t="s">
        <v>1943</v>
      </c>
      <c r="F785" s="720"/>
      <c r="G785" s="551" t="s">
        <v>896</v>
      </c>
      <c r="H785" s="551"/>
      <c r="I785" s="551"/>
    </row>
    <row r="786" spans="1:9" s="28" customFormat="1" ht="21.6" customHeight="1" x14ac:dyDescent="0.3">
      <c r="A786" s="567">
        <v>44700</v>
      </c>
      <c r="B786" s="551" t="s">
        <v>1944</v>
      </c>
      <c r="C786" s="551" t="s">
        <v>1945</v>
      </c>
      <c r="D786" s="551">
        <v>25</v>
      </c>
      <c r="E786" s="719" t="s">
        <v>1946</v>
      </c>
      <c r="F786" s="720"/>
      <c r="G786" s="551"/>
      <c r="H786" s="551"/>
      <c r="I786" s="551"/>
    </row>
    <row r="787" spans="1:9" s="28" customFormat="1" ht="21.6" customHeight="1" x14ac:dyDescent="0.3">
      <c r="A787" s="567">
        <v>44700</v>
      </c>
      <c r="B787" s="551" t="s">
        <v>114</v>
      </c>
      <c r="C787" s="551" t="s">
        <v>1947</v>
      </c>
      <c r="D787" s="551">
        <v>30</v>
      </c>
      <c r="E787" s="719" t="s">
        <v>1948</v>
      </c>
      <c r="F787" s="720"/>
      <c r="G787" s="551" t="s">
        <v>98</v>
      </c>
      <c r="H787" s="551"/>
      <c r="I787" s="551"/>
    </row>
    <row r="788" spans="1:9" s="28" customFormat="1" ht="21.6" customHeight="1" x14ac:dyDescent="0.3">
      <c r="A788" s="567">
        <v>44698</v>
      </c>
      <c r="B788" s="551" t="s">
        <v>1949</v>
      </c>
      <c r="C788" s="551" t="s">
        <v>1950</v>
      </c>
      <c r="D788" s="551">
        <v>13</v>
      </c>
      <c r="E788" s="719" t="s">
        <v>128</v>
      </c>
      <c r="F788" s="720"/>
      <c r="G788" s="551"/>
      <c r="H788" s="551"/>
      <c r="I788" s="551"/>
    </row>
    <row r="789" spans="1:9" s="28" customFormat="1" ht="21.6" customHeight="1" x14ac:dyDescent="0.3">
      <c r="A789" s="567">
        <v>44698</v>
      </c>
      <c r="B789" s="551" t="s">
        <v>173</v>
      </c>
      <c r="C789" s="551" t="s">
        <v>594</v>
      </c>
      <c r="D789" s="551">
        <v>60</v>
      </c>
      <c r="E789" s="719" t="s">
        <v>1951</v>
      </c>
      <c r="F789" s="720"/>
      <c r="G789" s="551" t="s">
        <v>176</v>
      </c>
      <c r="H789" s="551"/>
      <c r="I789" s="551"/>
    </row>
    <row r="790" spans="1:9" s="28" customFormat="1" ht="21.6" customHeight="1" x14ac:dyDescent="0.3">
      <c r="A790" s="567">
        <v>44697</v>
      </c>
      <c r="B790" s="551" t="s">
        <v>1952</v>
      </c>
      <c r="C790" s="551" t="s">
        <v>1953</v>
      </c>
      <c r="D790" s="551">
        <v>40</v>
      </c>
      <c r="E790" s="719" t="s">
        <v>1954</v>
      </c>
      <c r="F790" s="720"/>
      <c r="G790" s="551"/>
      <c r="H790" s="551"/>
      <c r="I790" s="551"/>
    </row>
    <row r="791" spans="1:9" s="28" customFormat="1" ht="21.6" customHeight="1" x14ac:dyDescent="0.3">
      <c r="A791" s="567">
        <v>44697</v>
      </c>
      <c r="B791" s="551" t="s">
        <v>1955</v>
      </c>
      <c r="C791" s="551" t="s">
        <v>594</v>
      </c>
      <c r="D791" s="551">
        <v>70</v>
      </c>
      <c r="E791" s="719" t="s">
        <v>1956</v>
      </c>
      <c r="F791" s="720"/>
      <c r="G791" s="551" t="s">
        <v>120</v>
      </c>
      <c r="H791" s="551"/>
      <c r="I791" s="551"/>
    </row>
    <row r="792" spans="1:9" s="28" customFormat="1" ht="21.6" customHeight="1" x14ac:dyDescent="0.3">
      <c r="A792" s="567">
        <v>44694</v>
      </c>
      <c r="B792" s="551" t="s">
        <v>1356</v>
      </c>
      <c r="C792" s="551" t="s">
        <v>1356</v>
      </c>
      <c r="D792" s="551">
        <v>32</v>
      </c>
      <c r="E792" s="719" t="s">
        <v>1957</v>
      </c>
      <c r="F792" s="720"/>
      <c r="G792" s="551"/>
      <c r="H792" s="551"/>
      <c r="I792" s="551"/>
    </row>
    <row r="793" spans="1:9" s="28" customFormat="1" ht="21.6" customHeight="1" x14ac:dyDescent="0.3">
      <c r="A793" s="567">
        <v>44694</v>
      </c>
      <c r="B793" s="551" t="s">
        <v>1469</v>
      </c>
      <c r="C793" s="551" t="s">
        <v>1958</v>
      </c>
      <c r="D793" s="551">
        <v>37</v>
      </c>
      <c r="E793" s="719" t="s">
        <v>1959</v>
      </c>
      <c r="F793" s="720"/>
      <c r="G793" s="551"/>
      <c r="H793" s="551"/>
      <c r="I793" s="551"/>
    </row>
    <row r="794" spans="1:9" s="28" customFormat="1" ht="21.6" customHeight="1" x14ac:dyDescent="0.3">
      <c r="A794" s="567">
        <v>44692</v>
      </c>
      <c r="B794" s="551" t="s">
        <v>181</v>
      </c>
      <c r="C794" s="551" t="s">
        <v>1960</v>
      </c>
      <c r="D794" s="551">
        <v>15</v>
      </c>
      <c r="E794" s="719" t="s">
        <v>1961</v>
      </c>
      <c r="F794" s="720"/>
      <c r="G794" s="551"/>
      <c r="H794" s="551"/>
      <c r="I794" s="551"/>
    </row>
    <row r="795" spans="1:9" s="28" customFormat="1" ht="21.6" customHeight="1" x14ac:dyDescent="0.3">
      <c r="A795" s="567">
        <v>44692</v>
      </c>
      <c r="B795" s="551" t="s">
        <v>1438</v>
      </c>
      <c r="C795" s="551" t="s">
        <v>1962</v>
      </c>
      <c r="D795" s="551">
        <v>4</v>
      </c>
      <c r="E795" s="719" t="s">
        <v>1963</v>
      </c>
      <c r="F795" s="720"/>
      <c r="G795" s="551"/>
      <c r="H795" s="339" t="s">
        <v>416</v>
      </c>
      <c r="I795" s="551"/>
    </row>
    <row r="796" spans="1:9" s="28" customFormat="1" ht="21.6" customHeight="1" x14ac:dyDescent="0.3">
      <c r="A796" s="567">
        <v>44692</v>
      </c>
      <c r="B796" s="551" t="s">
        <v>868</v>
      </c>
      <c r="C796" s="551" t="s">
        <v>1964</v>
      </c>
      <c r="D796" s="551">
        <v>50</v>
      </c>
      <c r="E796" s="719" t="s">
        <v>1965</v>
      </c>
      <c r="F796" s="720"/>
      <c r="G796" s="551" t="s">
        <v>1966</v>
      </c>
      <c r="H796" s="551"/>
      <c r="I796" s="551"/>
    </row>
    <row r="797" spans="1:9" s="28" customFormat="1" ht="21.6" customHeight="1" x14ac:dyDescent="0.3">
      <c r="A797" s="567">
        <v>44691</v>
      </c>
      <c r="B797" s="551" t="s">
        <v>121</v>
      </c>
      <c r="C797" s="551" t="s">
        <v>1967</v>
      </c>
      <c r="D797" s="551">
        <v>80</v>
      </c>
      <c r="E797" s="719" t="s">
        <v>1968</v>
      </c>
      <c r="F797" s="720"/>
      <c r="G797" s="551" t="s">
        <v>447</v>
      </c>
      <c r="H797" s="339" t="s">
        <v>641</v>
      </c>
      <c r="I797" s="551"/>
    </row>
    <row r="798" spans="1:9" s="28" customFormat="1" ht="21.6" customHeight="1" x14ac:dyDescent="0.3">
      <c r="A798" s="567">
        <v>44685</v>
      </c>
      <c r="B798" s="551" t="s">
        <v>1969</v>
      </c>
      <c r="C798" s="551" t="s">
        <v>1970</v>
      </c>
      <c r="D798" s="551">
        <v>30</v>
      </c>
      <c r="E798" s="719" t="s">
        <v>1971</v>
      </c>
      <c r="F798" s="720"/>
      <c r="G798" s="551"/>
      <c r="H798" s="339" t="s">
        <v>203</v>
      </c>
      <c r="I798" s="551"/>
    </row>
    <row r="799" spans="1:9" s="28" customFormat="1" ht="21.6" customHeight="1" x14ac:dyDescent="0.3">
      <c r="A799" s="567">
        <v>44685</v>
      </c>
      <c r="B799" s="551" t="s">
        <v>1972</v>
      </c>
      <c r="C799" s="551" t="s">
        <v>1973</v>
      </c>
      <c r="D799" s="551">
        <v>50</v>
      </c>
      <c r="E799" s="719" t="s">
        <v>1974</v>
      </c>
      <c r="F799" s="720"/>
      <c r="G799" s="551" t="s">
        <v>242</v>
      </c>
      <c r="H799" s="339" t="s">
        <v>120</v>
      </c>
      <c r="I799" s="551"/>
    </row>
    <row r="800" spans="1:9" s="28" customFormat="1" ht="21.6" customHeight="1" x14ac:dyDescent="0.3">
      <c r="A800" s="567">
        <v>44684</v>
      </c>
      <c r="B800" s="551" t="s">
        <v>1975</v>
      </c>
      <c r="C800" s="551" t="s">
        <v>1976</v>
      </c>
      <c r="D800" s="551">
        <v>55</v>
      </c>
      <c r="E800" s="719" t="s">
        <v>1977</v>
      </c>
      <c r="F800" s="720"/>
      <c r="G800" s="551"/>
      <c r="H800" s="339" t="s">
        <v>641</v>
      </c>
      <c r="I800" s="551"/>
    </row>
    <row r="801" spans="1:9" s="28" customFormat="1" ht="21.6" customHeight="1" x14ac:dyDescent="0.3">
      <c r="A801" s="567">
        <v>44683</v>
      </c>
      <c r="B801" s="551" t="s">
        <v>252</v>
      </c>
      <c r="C801" s="551" t="s">
        <v>63</v>
      </c>
      <c r="D801" s="551">
        <v>50</v>
      </c>
      <c r="E801" s="719" t="s">
        <v>1978</v>
      </c>
      <c r="F801" s="720"/>
      <c r="G801" s="551" t="s">
        <v>896</v>
      </c>
      <c r="H801" s="339" t="s">
        <v>896</v>
      </c>
      <c r="I801" s="551"/>
    </row>
    <row r="802" spans="1:9" s="28" customFormat="1" ht="21.6" customHeight="1" x14ac:dyDescent="0.3">
      <c r="A802" s="568">
        <v>44680</v>
      </c>
      <c r="B802" s="514" t="s">
        <v>1979</v>
      </c>
      <c r="C802" s="514" t="s">
        <v>63</v>
      </c>
      <c r="D802" s="514">
        <v>30</v>
      </c>
      <c r="E802" s="723" t="s">
        <v>650</v>
      </c>
      <c r="F802" s="724"/>
      <c r="G802" s="514"/>
      <c r="H802" s="339" t="s">
        <v>203</v>
      </c>
      <c r="I802" s="514"/>
    </row>
    <row r="803" spans="1:9" s="28" customFormat="1" ht="21.6" customHeight="1" x14ac:dyDescent="0.3">
      <c r="A803" s="568">
        <v>44678</v>
      </c>
      <c r="B803" s="514" t="s">
        <v>1009</v>
      </c>
      <c r="C803" s="514" t="s">
        <v>834</v>
      </c>
      <c r="D803" s="514">
        <v>100</v>
      </c>
      <c r="E803" s="723" t="s">
        <v>1980</v>
      </c>
      <c r="F803" s="724"/>
      <c r="G803" s="514" t="s">
        <v>286</v>
      </c>
      <c r="H803" s="339" t="s">
        <v>203</v>
      </c>
      <c r="I803" s="514"/>
    </row>
    <row r="804" spans="1:9" s="28" customFormat="1" ht="21.6" customHeight="1" x14ac:dyDescent="0.3">
      <c r="A804" s="568">
        <v>44677</v>
      </c>
      <c r="B804" s="514" t="s">
        <v>1981</v>
      </c>
      <c r="C804" s="514" t="s">
        <v>1982</v>
      </c>
      <c r="D804" s="514">
        <v>70</v>
      </c>
      <c r="E804" s="723" t="s">
        <v>1983</v>
      </c>
      <c r="F804" s="724"/>
      <c r="G804" s="514"/>
      <c r="H804" s="514"/>
      <c r="I804" s="514"/>
    </row>
    <row r="805" spans="1:9" s="28" customFormat="1" ht="21.6" customHeight="1" x14ac:dyDescent="0.3">
      <c r="A805" s="568">
        <v>44676</v>
      </c>
      <c r="B805" s="514" t="s">
        <v>58</v>
      </c>
      <c r="C805" s="514" t="s">
        <v>126</v>
      </c>
      <c r="D805" s="514">
        <v>50</v>
      </c>
      <c r="E805" s="723" t="s">
        <v>1984</v>
      </c>
      <c r="F805" s="724"/>
      <c r="G805" s="514"/>
      <c r="H805" s="339" t="s">
        <v>896</v>
      </c>
      <c r="I805" s="514"/>
    </row>
    <row r="806" spans="1:9" s="28" customFormat="1" ht="21.6" customHeight="1" x14ac:dyDescent="0.3">
      <c r="A806" s="569" t="s">
        <v>1985</v>
      </c>
      <c r="B806" s="514" t="s">
        <v>1986</v>
      </c>
      <c r="C806" s="514" t="s">
        <v>1987</v>
      </c>
      <c r="D806" s="514">
        <v>60</v>
      </c>
      <c r="E806" s="723" t="s">
        <v>1988</v>
      </c>
      <c r="F806" s="724"/>
      <c r="G806" s="514" t="s">
        <v>1989</v>
      </c>
      <c r="H806" s="514"/>
      <c r="I806" s="366" t="s">
        <v>1990</v>
      </c>
    </row>
    <row r="807" spans="1:9" s="28" customFormat="1" ht="21.6" customHeight="1" x14ac:dyDescent="0.3">
      <c r="A807" s="568">
        <v>44671</v>
      </c>
      <c r="B807" s="514" t="s">
        <v>1991</v>
      </c>
      <c r="C807" s="514" t="s">
        <v>1992</v>
      </c>
      <c r="D807" s="514">
        <v>40</v>
      </c>
      <c r="E807" s="723" t="s">
        <v>1993</v>
      </c>
      <c r="F807" s="724"/>
      <c r="G807" s="514" t="s">
        <v>1994</v>
      </c>
      <c r="H807" s="339" t="s">
        <v>641</v>
      </c>
      <c r="I807" s="514"/>
    </row>
    <row r="808" spans="1:9" s="28" customFormat="1" ht="21.6" customHeight="1" x14ac:dyDescent="0.3">
      <c r="A808" s="568">
        <v>44670</v>
      </c>
      <c r="B808" s="514" t="s">
        <v>1155</v>
      </c>
      <c r="C808" s="514" t="s">
        <v>1995</v>
      </c>
      <c r="D808" s="514">
        <v>100</v>
      </c>
      <c r="E808" s="723" t="s">
        <v>1996</v>
      </c>
      <c r="F808" s="724"/>
      <c r="G808" s="514" t="s">
        <v>1997</v>
      </c>
      <c r="H808" s="339" t="s">
        <v>896</v>
      </c>
      <c r="I808" s="514"/>
    </row>
    <row r="809" spans="1:9" s="28" customFormat="1" ht="21.6" customHeight="1" x14ac:dyDescent="0.3">
      <c r="A809" s="568">
        <v>44669</v>
      </c>
      <c r="B809" s="514" t="s">
        <v>1881</v>
      </c>
      <c r="C809" s="514" t="s">
        <v>421</v>
      </c>
      <c r="D809" s="514">
        <v>30</v>
      </c>
      <c r="E809" s="723" t="s">
        <v>1998</v>
      </c>
      <c r="F809" s="724"/>
      <c r="G809" s="514"/>
      <c r="H809" s="514"/>
      <c r="I809" s="514"/>
    </row>
    <row r="810" spans="1:9" s="28" customFormat="1" ht="21.6" customHeight="1" x14ac:dyDescent="0.3">
      <c r="A810" s="568">
        <v>44669</v>
      </c>
      <c r="B810" s="514" t="s">
        <v>1999</v>
      </c>
      <c r="C810" s="514" t="s">
        <v>421</v>
      </c>
      <c r="D810" s="514">
        <v>50</v>
      </c>
      <c r="E810" s="723" t="s">
        <v>2000</v>
      </c>
      <c r="F810" s="724"/>
      <c r="G810" s="514"/>
      <c r="H810" s="514"/>
      <c r="I810" s="514"/>
    </row>
    <row r="811" spans="1:9" s="28" customFormat="1" ht="21.6" customHeight="1" x14ac:dyDescent="0.3">
      <c r="A811" s="568">
        <v>44666</v>
      </c>
      <c r="B811" s="514" t="s">
        <v>2001</v>
      </c>
      <c r="C811" s="514" t="s">
        <v>2002</v>
      </c>
      <c r="D811" s="514">
        <v>10</v>
      </c>
      <c r="E811" s="723" t="s">
        <v>2003</v>
      </c>
      <c r="F811" s="724"/>
      <c r="G811" s="514"/>
      <c r="H811" s="339" t="s">
        <v>416</v>
      </c>
      <c r="I811" s="514"/>
    </row>
    <row r="812" spans="1:9" s="28" customFormat="1" ht="21.6" customHeight="1" x14ac:dyDescent="0.3">
      <c r="A812" s="568">
        <v>44664</v>
      </c>
      <c r="B812" s="514" t="s">
        <v>2004</v>
      </c>
      <c r="C812" s="514" t="s">
        <v>2005</v>
      </c>
      <c r="D812" s="514">
        <v>30</v>
      </c>
      <c r="E812" s="723" t="s">
        <v>2006</v>
      </c>
      <c r="F812" s="724"/>
      <c r="G812" s="514"/>
      <c r="H812" s="339" t="s">
        <v>203</v>
      </c>
      <c r="I812" s="514"/>
    </row>
    <row r="813" spans="1:9" s="28" customFormat="1" ht="21.6" customHeight="1" x14ac:dyDescent="0.3">
      <c r="A813" s="568">
        <v>44659</v>
      </c>
      <c r="B813" s="514" t="s">
        <v>2007</v>
      </c>
      <c r="C813" s="514" t="s">
        <v>2008</v>
      </c>
      <c r="D813" s="514">
        <v>27</v>
      </c>
      <c r="E813" s="723" t="s">
        <v>2009</v>
      </c>
      <c r="F813" s="724"/>
      <c r="G813" s="514"/>
      <c r="H813" s="339" t="s">
        <v>176</v>
      </c>
      <c r="I813" s="514" t="s">
        <v>2010</v>
      </c>
    </row>
    <row r="814" spans="1:9" s="28" customFormat="1" ht="21.6" customHeight="1" x14ac:dyDescent="0.3">
      <c r="A814" s="568">
        <v>44659</v>
      </c>
      <c r="B814" s="514" t="s">
        <v>2011</v>
      </c>
      <c r="C814" s="514" t="s">
        <v>2012</v>
      </c>
      <c r="D814" s="514">
        <v>150</v>
      </c>
      <c r="E814" s="723" t="s">
        <v>2013</v>
      </c>
      <c r="F814" s="724"/>
      <c r="G814" s="514" t="s">
        <v>896</v>
      </c>
      <c r="H814" s="514"/>
      <c r="I814" s="514"/>
    </row>
    <row r="815" spans="1:9" s="28" customFormat="1" ht="21.6" customHeight="1" x14ac:dyDescent="0.3">
      <c r="A815" s="568">
        <v>44658</v>
      </c>
      <c r="B815" s="514" t="s">
        <v>108</v>
      </c>
      <c r="C815" s="514" t="s">
        <v>2014</v>
      </c>
      <c r="D815" s="514">
        <v>45</v>
      </c>
      <c r="E815" s="723" t="s">
        <v>2015</v>
      </c>
      <c r="F815" s="724"/>
      <c r="G815" s="514" t="s">
        <v>2016</v>
      </c>
      <c r="H815" s="339" t="s">
        <v>896</v>
      </c>
      <c r="I815" s="514" t="s">
        <v>2017</v>
      </c>
    </row>
    <row r="816" spans="1:9" s="28" customFormat="1" ht="21.6" customHeight="1" x14ac:dyDescent="0.3">
      <c r="A816" s="568">
        <v>44657</v>
      </c>
      <c r="B816" s="514" t="s">
        <v>2018</v>
      </c>
      <c r="C816" s="514" t="s">
        <v>2019</v>
      </c>
      <c r="D816" s="514">
        <v>50</v>
      </c>
      <c r="E816" s="723" t="s">
        <v>508</v>
      </c>
      <c r="F816" s="724"/>
      <c r="G816" s="514"/>
      <c r="H816" s="339" t="s">
        <v>896</v>
      </c>
      <c r="I816" s="514"/>
    </row>
    <row r="817" spans="1:9" s="28" customFormat="1" ht="21.6" customHeight="1" x14ac:dyDescent="0.3">
      <c r="A817" s="568">
        <v>44656</v>
      </c>
      <c r="B817" s="514" t="s">
        <v>2020</v>
      </c>
      <c r="C817" s="514" t="s">
        <v>728</v>
      </c>
      <c r="D817" s="514">
        <v>45</v>
      </c>
      <c r="E817" s="723" t="s">
        <v>2021</v>
      </c>
      <c r="F817" s="724"/>
      <c r="G817" s="514"/>
      <c r="H817" s="339" t="s">
        <v>176</v>
      </c>
      <c r="I817" s="514"/>
    </row>
    <row r="818" spans="1:9" s="28" customFormat="1" ht="21.6" customHeight="1" x14ac:dyDescent="0.3">
      <c r="A818" s="568">
        <v>44655</v>
      </c>
      <c r="B818" s="514" t="s">
        <v>2022</v>
      </c>
      <c r="C818" s="514" t="s">
        <v>728</v>
      </c>
      <c r="D818" s="514">
        <v>120</v>
      </c>
      <c r="E818" s="723" t="s">
        <v>2023</v>
      </c>
      <c r="F818" s="724"/>
      <c r="G818" s="514"/>
      <c r="H818" s="339" t="s">
        <v>176</v>
      </c>
      <c r="I818" s="514"/>
    </row>
    <row r="819" spans="1:9" s="28" customFormat="1" ht="21.6" customHeight="1" x14ac:dyDescent="0.3">
      <c r="A819" s="568">
        <v>44651</v>
      </c>
      <c r="B819" s="514" t="s">
        <v>2024</v>
      </c>
      <c r="C819" s="514" t="s">
        <v>421</v>
      </c>
      <c r="D819" s="514">
        <v>25</v>
      </c>
      <c r="E819" s="723" t="s">
        <v>2025</v>
      </c>
      <c r="F819" s="724"/>
      <c r="G819" s="514"/>
      <c r="H819" s="339" t="s">
        <v>203</v>
      </c>
      <c r="I819" s="514"/>
    </row>
    <row r="820" spans="1:9" s="28" customFormat="1" ht="21.6" customHeight="1" x14ac:dyDescent="0.3">
      <c r="A820" s="567">
        <v>44651</v>
      </c>
      <c r="B820" s="551" t="s">
        <v>2026</v>
      </c>
      <c r="C820" s="551" t="s">
        <v>2027</v>
      </c>
      <c r="D820" s="551">
        <v>45</v>
      </c>
      <c r="E820" s="719" t="s">
        <v>2028</v>
      </c>
      <c r="F820" s="720"/>
      <c r="G820" s="551"/>
      <c r="H820" s="339" t="s">
        <v>94</v>
      </c>
      <c r="I820" s="551"/>
    </row>
    <row r="821" spans="1:9" s="28" customFormat="1" ht="21.6" customHeight="1" x14ac:dyDescent="0.3">
      <c r="A821" s="567">
        <v>44651</v>
      </c>
      <c r="B821" s="551" t="s">
        <v>2029</v>
      </c>
      <c r="C821" s="551" t="s">
        <v>2030</v>
      </c>
      <c r="D821" s="551">
        <v>40</v>
      </c>
      <c r="E821" s="719" t="s">
        <v>2031</v>
      </c>
      <c r="F821" s="720"/>
      <c r="G821" s="551"/>
      <c r="H821" s="339" t="s">
        <v>61</v>
      </c>
      <c r="I821" s="551"/>
    </row>
    <row r="822" spans="1:9" s="28" customFormat="1" ht="21.6" customHeight="1" x14ac:dyDescent="0.3">
      <c r="A822" s="567">
        <v>44649</v>
      </c>
      <c r="B822" s="551" t="s">
        <v>1433</v>
      </c>
      <c r="C822" s="551" t="s">
        <v>2032</v>
      </c>
      <c r="D822" s="551">
        <v>35</v>
      </c>
      <c r="E822" s="719" t="s">
        <v>2033</v>
      </c>
      <c r="F822" s="720"/>
      <c r="G822" s="551"/>
      <c r="H822" s="339" t="s">
        <v>120</v>
      </c>
      <c r="I822" s="551"/>
    </row>
    <row r="823" spans="1:9" s="28" customFormat="1" ht="21.6" customHeight="1" x14ac:dyDescent="0.3">
      <c r="A823" s="567">
        <v>44649</v>
      </c>
      <c r="B823" s="551" t="s">
        <v>2034</v>
      </c>
      <c r="C823" s="551" t="s">
        <v>2035</v>
      </c>
      <c r="D823" s="551">
        <v>30</v>
      </c>
      <c r="E823" s="719" t="s">
        <v>2036</v>
      </c>
      <c r="F823" s="720"/>
      <c r="G823" s="551"/>
      <c r="H823" s="339" t="s">
        <v>203</v>
      </c>
      <c r="I823" s="551"/>
    </row>
    <row r="824" spans="1:9" s="28" customFormat="1" ht="21.6" customHeight="1" x14ac:dyDescent="0.3">
      <c r="A824" s="567">
        <v>44648</v>
      </c>
      <c r="B824" s="551" t="s">
        <v>204</v>
      </c>
      <c r="C824" s="551" t="s">
        <v>2037</v>
      </c>
      <c r="D824" s="551">
        <v>45</v>
      </c>
      <c r="E824" s="719" t="s">
        <v>1037</v>
      </c>
      <c r="F824" s="720"/>
      <c r="G824" s="551"/>
      <c r="H824" s="339" t="s">
        <v>87</v>
      </c>
      <c r="I824" s="551"/>
    </row>
    <row r="825" spans="1:9" s="28" customFormat="1" ht="21.6" customHeight="1" x14ac:dyDescent="0.3">
      <c r="A825" s="567">
        <v>44648</v>
      </c>
      <c r="B825" s="551" t="s">
        <v>2038</v>
      </c>
      <c r="C825" s="551" t="s">
        <v>2039</v>
      </c>
      <c r="D825" s="551">
        <v>50</v>
      </c>
      <c r="E825" s="719" t="s">
        <v>2040</v>
      </c>
      <c r="F825" s="720"/>
      <c r="G825" s="551" t="s">
        <v>74</v>
      </c>
      <c r="H825" s="339" t="s">
        <v>203</v>
      </c>
      <c r="I825" s="551"/>
    </row>
    <row r="826" spans="1:9" s="28" customFormat="1" ht="21.6" customHeight="1" x14ac:dyDescent="0.3">
      <c r="A826" s="567">
        <v>44647</v>
      </c>
      <c r="B826" s="551" t="s">
        <v>2041</v>
      </c>
      <c r="C826" s="551" t="s">
        <v>2042</v>
      </c>
      <c r="D826" s="551">
        <v>15</v>
      </c>
      <c r="E826" s="719" t="s">
        <v>2043</v>
      </c>
      <c r="F826" s="720"/>
      <c r="G826" s="551"/>
      <c r="H826" s="339" t="s">
        <v>416</v>
      </c>
      <c r="I826" s="551"/>
    </row>
    <row r="827" spans="1:9" s="28" customFormat="1" ht="21.6" customHeight="1" x14ac:dyDescent="0.3">
      <c r="A827" s="567">
        <v>44644</v>
      </c>
      <c r="B827" s="551" t="s">
        <v>2044</v>
      </c>
      <c r="C827" s="551" t="s">
        <v>1178</v>
      </c>
      <c r="D827" s="551">
        <v>40</v>
      </c>
      <c r="E827" s="719" t="s">
        <v>2045</v>
      </c>
      <c r="F827" s="720"/>
      <c r="G827" s="551" t="s">
        <v>896</v>
      </c>
      <c r="H827" s="339" t="s">
        <v>87</v>
      </c>
      <c r="I827" s="551"/>
    </row>
    <row r="828" spans="1:9" s="28" customFormat="1" ht="21.6" customHeight="1" x14ac:dyDescent="0.3">
      <c r="A828" s="567">
        <v>44644</v>
      </c>
      <c r="B828" s="551" t="s">
        <v>370</v>
      </c>
      <c r="C828" s="551" t="s">
        <v>795</v>
      </c>
      <c r="D828" s="551">
        <v>50</v>
      </c>
      <c r="E828" s="719" t="s">
        <v>2046</v>
      </c>
      <c r="F828" s="720"/>
      <c r="G828" s="551" t="s">
        <v>641</v>
      </c>
      <c r="H828" s="570"/>
      <c r="I828" s="367" t="s">
        <v>2047</v>
      </c>
    </row>
    <row r="829" spans="1:9" s="28" customFormat="1" ht="21.6" customHeight="1" x14ac:dyDescent="0.3">
      <c r="A829" s="567">
        <v>44644</v>
      </c>
      <c r="B829" s="551" t="s">
        <v>370</v>
      </c>
      <c r="C829" s="551" t="s">
        <v>2048</v>
      </c>
      <c r="D829" s="551">
        <v>200</v>
      </c>
      <c r="E829" s="719" t="s">
        <v>2046</v>
      </c>
      <c r="F829" s="720"/>
      <c r="G829" s="551" t="s">
        <v>641</v>
      </c>
      <c r="H829" s="570"/>
      <c r="I829" s="367" t="s">
        <v>2047</v>
      </c>
    </row>
    <row r="830" spans="1:9" s="28" customFormat="1" ht="21.6" customHeight="1" x14ac:dyDescent="0.3">
      <c r="A830" s="567">
        <v>44643</v>
      </c>
      <c r="B830" s="551" t="s">
        <v>972</v>
      </c>
      <c r="C830" s="551" t="s">
        <v>2049</v>
      </c>
      <c r="D830" s="551">
        <v>500</v>
      </c>
      <c r="E830" s="719" t="s">
        <v>2050</v>
      </c>
      <c r="F830" s="720"/>
      <c r="G830" s="551" t="s">
        <v>896</v>
      </c>
      <c r="H830" s="339" t="s">
        <v>203</v>
      </c>
      <c r="I830" s="551"/>
    </row>
    <row r="831" spans="1:9" s="28" customFormat="1" ht="21.6" customHeight="1" x14ac:dyDescent="0.3">
      <c r="A831" s="567">
        <v>44634</v>
      </c>
      <c r="B831" s="551" t="s">
        <v>181</v>
      </c>
      <c r="C831" s="551" t="s">
        <v>421</v>
      </c>
      <c r="D831" s="551">
        <v>200</v>
      </c>
      <c r="E831" s="719" t="s">
        <v>2051</v>
      </c>
      <c r="F831" s="720"/>
      <c r="G831" s="551" t="s">
        <v>61</v>
      </c>
      <c r="H831" s="339" t="s">
        <v>87</v>
      </c>
      <c r="I831" s="551"/>
    </row>
    <row r="832" spans="1:9" s="28" customFormat="1" ht="21.6" customHeight="1" x14ac:dyDescent="0.3">
      <c r="A832" s="567">
        <v>44634</v>
      </c>
      <c r="B832" s="551" t="s">
        <v>1090</v>
      </c>
      <c r="C832" s="551" t="s">
        <v>2052</v>
      </c>
      <c r="D832" s="551">
        <v>40</v>
      </c>
      <c r="E832" s="719" t="s">
        <v>2053</v>
      </c>
      <c r="F832" s="720"/>
      <c r="G832" s="551" t="s">
        <v>2054</v>
      </c>
      <c r="H832" s="551"/>
      <c r="I832" s="551" t="s">
        <v>2055</v>
      </c>
    </row>
    <row r="833" spans="1:9" s="28" customFormat="1" ht="21.6" customHeight="1" x14ac:dyDescent="0.3">
      <c r="A833" s="567">
        <v>44628</v>
      </c>
      <c r="B833" s="551" t="s">
        <v>2056</v>
      </c>
      <c r="C833" s="551" t="s">
        <v>826</v>
      </c>
      <c r="D833" s="551">
        <v>100</v>
      </c>
      <c r="E833" s="719" t="s">
        <v>2057</v>
      </c>
      <c r="F833" s="720"/>
      <c r="G833" s="551"/>
      <c r="H833" s="339" t="s">
        <v>434</v>
      </c>
      <c r="I833" s="551"/>
    </row>
    <row r="834" spans="1:9" s="28" customFormat="1" ht="21.6" customHeight="1" x14ac:dyDescent="0.3">
      <c r="A834" s="567">
        <v>44627</v>
      </c>
      <c r="B834" s="551" t="s">
        <v>114</v>
      </c>
      <c r="C834" s="551" t="s">
        <v>2058</v>
      </c>
      <c r="D834" s="551">
        <v>10</v>
      </c>
      <c r="E834" s="719" t="s">
        <v>2059</v>
      </c>
      <c r="F834" s="720"/>
      <c r="G834" s="551" t="s">
        <v>641</v>
      </c>
      <c r="H834" s="551"/>
      <c r="I834" s="551"/>
    </row>
    <row r="835" spans="1:9" s="28" customFormat="1" ht="21.6" customHeight="1" x14ac:dyDescent="0.3">
      <c r="A835" s="567">
        <v>44627</v>
      </c>
      <c r="B835" s="551" t="s">
        <v>952</v>
      </c>
      <c r="C835" s="551" t="s">
        <v>953</v>
      </c>
      <c r="D835" s="551">
        <v>120</v>
      </c>
      <c r="E835" s="719" t="s">
        <v>2060</v>
      </c>
      <c r="F835" s="720"/>
      <c r="G835" s="551" t="s">
        <v>641</v>
      </c>
      <c r="H835" s="339" t="s">
        <v>641</v>
      </c>
      <c r="I835" s="551"/>
    </row>
    <row r="836" spans="1:9" s="28" customFormat="1" ht="21.6" customHeight="1" x14ac:dyDescent="0.3">
      <c r="A836" s="567">
        <v>44627</v>
      </c>
      <c r="B836" s="551" t="s">
        <v>1747</v>
      </c>
      <c r="C836" s="551" t="s">
        <v>2061</v>
      </c>
      <c r="D836" s="551">
        <v>81</v>
      </c>
      <c r="E836" s="719" t="s">
        <v>2062</v>
      </c>
      <c r="F836" s="720"/>
      <c r="G836" s="551"/>
      <c r="H836" s="339" t="s">
        <v>87</v>
      </c>
      <c r="I836" s="551"/>
    </row>
    <row r="837" spans="1:9" s="28" customFormat="1" ht="21.6" customHeight="1" x14ac:dyDescent="0.3">
      <c r="A837" s="567">
        <v>44627</v>
      </c>
      <c r="B837" s="551" t="s">
        <v>1174</v>
      </c>
      <c r="C837" s="551" t="s">
        <v>2063</v>
      </c>
      <c r="D837" s="551">
        <v>50</v>
      </c>
      <c r="E837" s="719" t="s">
        <v>2064</v>
      </c>
      <c r="F837" s="720"/>
      <c r="G837" s="551" t="s">
        <v>896</v>
      </c>
      <c r="H837" s="339" t="s">
        <v>641</v>
      </c>
      <c r="I837" s="551"/>
    </row>
    <row r="838" spans="1:9" s="28" customFormat="1" ht="21.6" customHeight="1" x14ac:dyDescent="0.3">
      <c r="A838" s="567">
        <v>44627</v>
      </c>
      <c r="B838" s="551" t="s">
        <v>1579</v>
      </c>
      <c r="C838" s="551" t="s">
        <v>2065</v>
      </c>
      <c r="D838" s="551">
        <v>50</v>
      </c>
      <c r="E838" s="719" t="s">
        <v>2066</v>
      </c>
      <c r="F838" s="720"/>
      <c r="G838" s="551"/>
      <c r="H838" s="339" t="s">
        <v>128</v>
      </c>
      <c r="I838" s="551"/>
    </row>
    <row r="839" spans="1:9" s="28" customFormat="1" ht="21.6" customHeight="1" x14ac:dyDescent="0.3">
      <c r="A839" s="567">
        <v>44624</v>
      </c>
      <c r="B839" s="551" t="s">
        <v>298</v>
      </c>
      <c r="C839" s="551" t="s">
        <v>2067</v>
      </c>
      <c r="D839" s="551">
        <v>38</v>
      </c>
      <c r="E839" s="719" t="s">
        <v>2062</v>
      </c>
      <c r="F839" s="720"/>
      <c r="G839" s="551" t="s">
        <v>896</v>
      </c>
      <c r="H839" s="339" t="s">
        <v>87</v>
      </c>
      <c r="I839" s="551"/>
    </row>
    <row r="840" spans="1:9" s="28" customFormat="1" ht="21.6" customHeight="1" x14ac:dyDescent="0.3">
      <c r="A840" s="567">
        <v>44624</v>
      </c>
      <c r="B840" s="551" t="s">
        <v>2068</v>
      </c>
      <c r="C840" s="551" t="s">
        <v>2069</v>
      </c>
      <c r="D840" s="551">
        <v>45</v>
      </c>
      <c r="E840" s="719" t="s">
        <v>2070</v>
      </c>
      <c r="F840" s="720"/>
      <c r="G840" s="551"/>
      <c r="H840" s="339" t="s">
        <v>293</v>
      </c>
      <c r="I840" s="551"/>
    </row>
    <row r="841" spans="1:9" s="28" customFormat="1" ht="21.6" customHeight="1" x14ac:dyDescent="0.3">
      <c r="A841" s="567">
        <v>44623</v>
      </c>
      <c r="B841" s="551" t="s">
        <v>2071</v>
      </c>
      <c r="C841" s="551" t="s">
        <v>2072</v>
      </c>
      <c r="D841" s="551">
        <v>60</v>
      </c>
      <c r="E841" s="719" t="s">
        <v>2073</v>
      </c>
      <c r="F841" s="720"/>
      <c r="G841" s="551"/>
      <c r="H841" s="339" t="s">
        <v>87</v>
      </c>
      <c r="I841" s="551"/>
    </row>
    <row r="842" spans="1:9" s="28" customFormat="1" ht="21.6" customHeight="1" x14ac:dyDescent="0.3">
      <c r="A842" s="567">
        <v>44623</v>
      </c>
      <c r="B842" s="551" t="s">
        <v>2074</v>
      </c>
      <c r="C842" s="551" t="s">
        <v>2075</v>
      </c>
      <c r="D842" s="551">
        <v>70</v>
      </c>
      <c r="E842" s="719" t="s">
        <v>2076</v>
      </c>
      <c r="F842" s="720"/>
      <c r="G842" s="551"/>
      <c r="H842" s="339" t="s">
        <v>102</v>
      </c>
      <c r="I842" s="551"/>
    </row>
    <row r="843" spans="1:9" s="28" customFormat="1" ht="21.6" customHeight="1" x14ac:dyDescent="0.3">
      <c r="A843" s="567">
        <v>44622</v>
      </c>
      <c r="B843" s="551" t="s">
        <v>2077</v>
      </c>
      <c r="C843" s="551" t="s">
        <v>421</v>
      </c>
      <c r="D843" s="551">
        <v>100</v>
      </c>
      <c r="E843" s="719" t="s">
        <v>2078</v>
      </c>
      <c r="F843" s="720"/>
      <c r="G843" s="551"/>
      <c r="H843" s="339" t="s">
        <v>102</v>
      </c>
      <c r="I843" s="551"/>
    </row>
    <row r="844" spans="1:9" s="28" customFormat="1" ht="21.6" customHeight="1" x14ac:dyDescent="0.3">
      <c r="A844" s="567">
        <v>44617</v>
      </c>
      <c r="B844" s="551" t="s">
        <v>114</v>
      </c>
      <c r="C844" s="551" t="s">
        <v>976</v>
      </c>
      <c r="D844" s="551">
        <v>45</v>
      </c>
      <c r="E844" s="719" t="s">
        <v>626</v>
      </c>
      <c r="F844" s="720"/>
      <c r="G844" s="551" t="s">
        <v>74</v>
      </c>
      <c r="H844" s="551"/>
      <c r="I844" s="551"/>
    </row>
    <row r="845" spans="1:9" s="28" customFormat="1" ht="21.6" customHeight="1" x14ac:dyDescent="0.3">
      <c r="A845" s="567">
        <v>44617</v>
      </c>
      <c r="B845" s="551" t="s">
        <v>2079</v>
      </c>
      <c r="C845" s="551" t="s">
        <v>1178</v>
      </c>
      <c r="D845" s="551">
        <v>40</v>
      </c>
      <c r="E845" s="719" t="s">
        <v>2080</v>
      </c>
      <c r="F845" s="720"/>
      <c r="G845" s="551"/>
      <c r="H845" s="551"/>
      <c r="I845" s="551"/>
    </row>
    <row r="846" spans="1:9" s="28" customFormat="1" ht="21.6" customHeight="1" x14ac:dyDescent="0.3">
      <c r="A846" s="567">
        <v>44616</v>
      </c>
      <c r="B846" s="551" t="s">
        <v>2044</v>
      </c>
      <c r="C846" s="551" t="s">
        <v>1178</v>
      </c>
      <c r="D846" s="551" t="s">
        <v>2081</v>
      </c>
      <c r="E846" s="719" t="s">
        <v>2062</v>
      </c>
      <c r="F846" s="720"/>
      <c r="G846" s="551" t="s">
        <v>896</v>
      </c>
      <c r="H846" s="551"/>
      <c r="I846" s="551" t="s">
        <v>2082</v>
      </c>
    </row>
    <row r="847" spans="1:9" s="28" customFormat="1" ht="21.6" customHeight="1" x14ac:dyDescent="0.3">
      <c r="A847" s="567">
        <v>44616</v>
      </c>
      <c r="B847" s="551" t="s">
        <v>2083</v>
      </c>
      <c r="C847" s="551" t="s">
        <v>2084</v>
      </c>
      <c r="D847" s="551">
        <v>70</v>
      </c>
      <c r="E847" s="719" t="s">
        <v>2085</v>
      </c>
      <c r="F847" s="720"/>
      <c r="G847" s="551" t="s">
        <v>2086</v>
      </c>
      <c r="H847" s="551"/>
      <c r="I847" s="551"/>
    </row>
    <row r="848" spans="1:9" s="28" customFormat="1" ht="21.6" customHeight="1" x14ac:dyDescent="0.3">
      <c r="A848" s="567">
        <v>44616</v>
      </c>
      <c r="B848" s="551" t="s">
        <v>435</v>
      </c>
      <c r="C848" s="551" t="s">
        <v>2087</v>
      </c>
      <c r="D848" s="551">
        <v>45</v>
      </c>
      <c r="E848" s="719" t="s">
        <v>2088</v>
      </c>
      <c r="F848" s="720"/>
      <c r="G848" s="551" t="s">
        <v>896</v>
      </c>
      <c r="H848" s="551"/>
      <c r="I848" s="551"/>
    </row>
    <row r="849" spans="1:9" s="28" customFormat="1" ht="21.6" customHeight="1" x14ac:dyDescent="0.3">
      <c r="A849" s="567">
        <v>44615</v>
      </c>
      <c r="B849" s="551" t="s">
        <v>934</v>
      </c>
      <c r="C849" s="551" t="s">
        <v>421</v>
      </c>
      <c r="D849" s="551">
        <v>30</v>
      </c>
      <c r="E849" s="719" t="s">
        <v>2089</v>
      </c>
      <c r="F849" s="720"/>
      <c r="G849" s="551" t="s">
        <v>937</v>
      </c>
      <c r="H849" s="551"/>
      <c r="I849" s="551"/>
    </row>
    <row r="850" spans="1:9" s="28" customFormat="1" ht="21.6" customHeight="1" x14ac:dyDescent="0.3">
      <c r="A850" s="567">
        <v>44614</v>
      </c>
      <c r="B850" s="551" t="s">
        <v>370</v>
      </c>
      <c r="C850" s="551" t="s">
        <v>2090</v>
      </c>
      <c r="D850" s="551" t="s">
        <v>2081</v>
      </c>
      <c r="E850" s="719" t="s">
        <v>2091</v>
      </c>
      <c r="F850" s="720"/>
      <c r="G850" s="551" t="s">
        <v>641</v>
      </c>
      <c r="H850" s="551"/>
      <c r="I850" s="551" t="s">
        <v>2092</v>
      </c>
    </row>
    <row r="851" spans="1:9" s="28" customFormat="1" ht="21.6" customHeight="1" x14ac:dyDescent="0.3">
      <c r="A851" s="567">
        <v>44614</v>
      </c>
      <c r="B851" s="551" t="s">
        <v>2093</v>
      </c>
      <c r="C851" s="551" t="s">
        <v>2094</v>
      </c>
      <c r="D851" s="551">
        <v>10</v>
      </c>
      <c r="E851" s="719" t="s">
        <v>2095</v>
      </c>
      <c r="F851" s="720"/>
      <c r="G851" s="551"/>
      <c r="H851" s="551"/>
      <c r="I851" s="551"/>
    </row>
    <row r="852" spans="1:9" s="28" customFormat="1" ht="21.6" customHeight="1" x14ac:dyDescent="0.3">
      <c r="A852" s="567">
        <v>44610</v>
      </c>
      <c r="B852" s="551" t="s">
        <v>199</v>
      </c>
      <c r="C852" s="551" t="s">
        <v>2096</v>
      </c>
      <c r="D852" s="551">
        <v>75</v>
      </c>
      <c r="E852" s="719" t="s">
        <v>2097</v>
      </c>
      <c r="F852" s="720"/>
      <c r="G852" s="551" t="s">
        <v>896</v>
      </c>
      <c r="H852" s="551"/>
      <c r="I852" s="551"/>
    </row>
    <row r="853" spans="1:9" s="28" customFormat="1" ht="21.6" customHeight="1" x14ac:dyDescent="0.3">
      <c r="A853" s="567">
        <v>44609</v>
      </c>
      <c r="B853" s="551" t="s">
        <v>114</v>
      </c>
      <c r="C853" s="551" t="s">
        <v>2098</v>
      </c>
      <c r="D853" s="551">
        <v>30</v>
      </c>
      <c r="E853" s="719" t="s">
        <v>2099</v>
      </c>
      <c r="F853" s="720"/>
      <c r="G853" s="551" t="s">
        <v>641</v>
      </c>
      <c r="H853" s="551"/>
      <c r="I853" s="551"/>
    </row>
    <row r="854" spans="1:9" s="28" customFormat="1" ht="21.6" customHeight="1" x14ac:dyDescent="0.3">
      <c r="A854" s="567">
        <v>44609</v>
      </c>
      <c r="B854" s="551" t="s">
        <v>1100</v>
      </c>
      <c r="C854" s="551" t="s">
        <v>2100</v>
      </c>
      <c r="D854" s="551">
        <v>27</v>
      </c>
      <c r="E854" s="719" t="s">
        <v>2101</v>
      </c>
      <c r="F854" s="720"/>
      <c r="G854" s="551" t="s">
        <v>128</v>
      </c>
      <c r="H854" s="344" t="s">
        <v>193</v>
      </c>
      <c r="I854" s="551"/>
    </row>
    <row r="855" spans="1:9" s="28" customFormat="1" ht="21.6" customHeight="1" x14ac:dyDescent="0.3">
      <c r="A855" s="567">
        <v>44608</v>
      </c>
      <c r="B855" s="551" t="s">
        <v>900</v>
      </c>
      <c r="C855" s="551" t="s">
        <v>2102</v>
      </c>
      <c r="D855" s="551">
        <v>90</v>
      </c>
      <c r="E855" s="719" t="s">
        <v>2103</v>
      </c>
      <c r="F855" s="720"/>
      <c r="G855" s="551" t="s">
        <v>1025</v>
      </c>
      <c r="H855" s="344" t="s">
        <v>708</v>
      </c>
      <c r="I855" s="551"/>
    </row>
    <row r="856" spans="1:9" s="28" customFormat="1" ht="21.6" customHeight="1" x14ac:dyDescent="0.3">
      <c r="A856" s="567">
        <v>44608</v>
      </c>
      <c r="B856" s="551" t="s">
        <v>111</v>
      </c>
      <c r="C856" s="551" t="s">
        <v>2104</v>
      </c>
      <c r="D856" s="551">
        <v>30</v>
      </c>
      <c r="E856" s="719" t="s">
        <v>2105</v>
      </c>
      <c r="F856" s="720"/>
      <c r="G856" s="551" t="s">
        <v>120</v>
      </c>
      <c r="H856" s="551"/>
      <c r="I856" s="551"/>
    </row>
    <row r="857" spans="1:9" s="28" customFormat="1" ht="21.6" customHeight="1" x14ac:dyDescent="0.3">
      <c r="A857" s="567">
        <v>44607</v>
      </c>
      <c r="B857" s="551" t="s">
        <v>188</v>
      </c>
      <c r="C857" s="551" t="s">
        <v>421</v>
      </c>
      <c r="D857" s="551">
        <v>100</v>
      </c>
      <c r="E857" s="719" t="s">
        <v>2106</v>
      </c>
      <c r="F857" s="720"/>
      <c r="G857" s="551" t="s">
        <v>896</v>
      </c>
      <c r="H857" s="551"/>
      <c r="I857" s="551" t="s">
        <v>2107</v>
      </c>
    </row>
    <row r="858" spans="1:9" s="28" customFormat="1" ht="21.6" customHeight="1" x14ac:dyDescent="0.3">
      <c r="A858" s="567">
        <v>44607</v>
      </c>
      <c r="B858" s="551" t="s">
        <v>2108</v>
      </c>
      <c r="C858" s="551" t="s">
        <v>2109</v>
      </c>
      <c r="D858" s="551" t="s">
        <v>2081</v>
      </c>
      <c r="E858" s="719" t="s">
        <v>2110</v>
      </c>
      <c r="F858" s="720"/>
      <c r="G858" s="551"/>
      <c r="H858" s="551"/>
      <c r="I858" s="551"/>
    </row>
    <row r="859" spans="1:9" s="28" customFormat="1" ht="21.6" customHeight="1" x14ac:dyDescent="0.3">
      <c r="A859" s="567">
        <v>44610</v>
      </c>
      <c r="B859" s="551" t="s">
        <v>199</v>
      </c>
      <c r="C859" s="551" t="s">
        <v>2096</v>
      </c>
      <c r="D859" s="551">
        <v>75</v>
      </c>
      <c r="E859" s="719" t="s">
        <v>2097</v>
      </c>
      <c r="F859" s="720"/>
      <c r="G859" s="551" t="s">
        <v>896</v>
      </c>
      <c r="H859" s="344" t="s">
        <v>61</v>
      </c>
      <c r="I859" s="551"/>
    </row>
    <row r="860" spans="1:9" s="28" customFormat="1" ht="21.6" customHeight="1" x14ac:dyDescent="0.3">
      <c r="A860" s="567">
        <v>44602</v>
      </c>
      <c r="B860" s="551" t="s">
        <v>2111</v>
      </c>
      <c r="C860" s="551" t="s">
        <v>63</v>
      </c>
      <c r="D860" s="551">
        <v>70</v>
      </c>
      <c r="E860" s="719" t="s">
        <v>2076</v>
      </c>
      <c r="F860" s="720"/>
      <c r="G860" s="551"/>
      <c r="H860" s="344" t="s">
        <v>102</v>
      </c>
      <c r="I860" s="551"/>
    </row>
    <row r="861" spans="1:9" s="28" customFormat="1" ht="21.6" customHeight="1" x14ac:dyDescent="0.3">
      <c r="A861" s="567">
        <v>44601</v>
      </c>
      <c r="B861" s="551" t="s">
        <v>1100</v>
      </c>
      <c r="C861" s="551" t="s">
        <v>2112</v>
      </c>
      <c r="D861" s="551">
        <v>20</v>
      </c>
      <c r="E861" s="719" t="s">
        <v>2113</v>
      </c>
      <c r="F861" s="720"/>
      <c r="G861" s="551" t="s">
        <v>481</v>
      </c>
      <c r="H861" s="344" t="s">
        <v>2114</v>
      </c>
      <c r="I861" s="551"/>
    </row>
    <row r="862" spans="1:9" s="28" customFormat="1" ht="21.6" customHeight="1" x14ac:dyDescent="0.3">
      <c r="A862" s="567">
        <v>44601</v>
      </c>
      <c r="B862" s="551" t="s">
        <v>1613</v>
      </c>
      <c r="C862" s="551" t="s">
        <v>1178</v>
      </c>
      <c r="D862" s="551">
        <v>67</v>
      </c>
      <c r="E862" s="719" t="s">
        <v>2115</v>
      </c>
      <c r="F862" s="720"/>
      <c r="G862" s="551" t="s">
        <v>254</v>
      </c>
      <c r="H862" s="344" t="s">
        <v>481</v>
      </c>
      <c r="I862" s="551"/>
    </row>
    <row r="863" spans="1:9" s="28" customFormat="1" ht="21.6" customHeight="1" x14ac:dyDescent="0.3">
      <c r="A863" s="567">
        <v>44601</v>
      </c>
      <c r="B863" s="551" t="s">
        <v>114</v>
      </c>
      <c r="C863" s="551" t="s">
        <v>2116</v>
      </c>
      <c r="D863" s="551">
        <v>30</v>
      </c>
      <c r="E863" s="719" t="s">
        <v>2117</v>
      </c>
      <c r="F863" s="720"/>
      <c r="G863" s="551" t="s">
        <v>641</v>
      </c>
      <c r="H863" s="551"/>
      <c r="I863" s="551"/>
    </row>
    <row r="864" spans="1:9" s="28" customFormat="1" ht="21.6" customHeight="1" x14ac:dyDescent="0.3">
      <c r="A864" s="567">
        <v>44600</v>
      </c>
      <c r="B864" s="551" t="s">
        <v>2118</v>
      </c>
      <c r="C864" s="551" t="s">
        <v>2119</v>
      </c>
      <c r="D864" s="551">
        <v>18</v>
      </c>
      <c r="E864" s="719" t="s">
        <v>2120</v>
      </c>
      <c r="F864" s="720"/>
      <c r="G864" s="551"/>
      <c r="H864" s="344" t="s">
        <v>87</v>
      </c>
      <c r="I864" s="551"/>
    </row>
    <row r="865" spans="1:9" s="28" customFormat="1" ht="21.6" customHeight="1" x14ac:dyDescent="0.3">
      <c r="A865" s="567">
        <v>44600</v>
      </c>
      <c r="B865" s="551" t="s">
        <v>487</v>
      </c>
      <c r="C865" s="551" t="s">
        <v>2121</v>
      </c>
      <c r="D865" s="551">
        <v>70</v>
      </c>
      <c r="E865" s="719" t="s">
        <v>1600</v>
      </c>
      <c r="F865" s="720"/>
      <c r="G865" s="551"/>
      <c r="H865" s="344" t="s">
        <v>102</v>
      </c>
      <c r="I865" s="551"/>
    </row>
    <row r="866" spans="1:9" s="28" customFormat="1" ht="21.6" customHeight="1" x14ac:dyDescent="0.3">
      <c r="A866" s="567">
        <v>44599</v>
      </c>
      <c r="B866" s="551" t="s">
        <v>2122</v>
      </c>
      <c r="C866" s="551" t="s">
        <v>2123</v>
      </c>
      <c r="D866" s="551">
        <v>30</v>
      </c>
      <c r="E866" s="719" t="s">
        <v>2124</v>
      </c>
      <c r="F866" s="720"/>
      <c r="G866" s="551"/>
      <c r="H866" s="551"/>
      <c r="I866" s="551" t="s">
        <v>2125</v>
      </c>
    </row>
    <row r="867" spans="1:9" s="28" customFormat="1" ht="21.6" customHeight="1" x14ac:dyDescent="0.3">
      <c r="A867" s="567">
        <v>44596</v>
      </c>
      <c r="B867" s="551" t="s">
        <v>468</v>
      </c>
      <c r="C867" s="551" t="s">
        <v>2126</v>
      </c>
      <c r="D867" s="551">
        <v>30</v>
      </c>
      <c r="E867" s="719" t="s">
        <v>2127</v>
      </c>
      <c r="F867" s="720"/>
      <c r="G867" s="551"/>
      <c r="H867" s="344" t="s">
        <v>128</v>
      </c>
      <c r="I867" s="551"/>
    </row>
    <row r="868" spans="1:9" s="28" customFormat="1" ht="21.6" customHeight="1" x14ac:dyDescent="0.3">
      <c r="A868" s="568">
        <v>44589</v>
      </c>
      <c r="B868" s="514" t="s">
        <v>1366</v>
      </c>
      <c r="C868" s="514" t="s">
        <v>63</v>
      </c>
      <c r="D868" s="514">
        <v>35</v>
      </c>
      <c r="E868" s="723" t="s">
        <v>2128</v>
      </c>
      <c r="F868" s="724"/>
      <c r="G868" s="514"/>
      <c r="H868" s="514"/>
      <c r="I868" s="514"/>
    </row>
    <row r="869" spans="1:9" s="28" customFormat="1" ht="21.6" customHeight="1" x14ac:dyDescent="0.3">
      <c r="A869" s="568">
        <v>44589</v>
      </c>
      <c r="B869" s="514" t="s">
        <v>2129</v>
      </c>
      <c r="C869" s="514" t="s">
        <v>728</v>
      </c>
      <c r="D869" s="514">
        <v>30</v>
      </c>
      <c r="E869" s="723" t="s">
        <v>2130</v>
      </c>
      <c r="F869" s="724"/>
      <c r="G869" s="514"/>
      <c r="H869" s="514"/>
      <c r="I869" s="514"/>
    </row>
    <row r="870" spans="1:9" s="28" customFormat="1" ht="21.6" customHeight="1" x14ac:dyDescent="0.3">
      <c r="A870" s="568">
        <v>44588</v>
      </c>
      <c r="B870" s="514" t="s">
        <v>2131</v>
      </c>
      <c r="C870" s="514" t="s">
        <v>63</v>
      </c>
      <c r="D870" s="514">
        <v>14</v>
      </c>
      <c r="E870" s="723" t="s">
        <v>2132</v>
      </c>
      <c r="F870" s="724"/>
      <c r="G870" s="514"/>
      <c r="H870" s="514"/>
      <c r="I870" s="514"/>
    </row>
    <row r="871" spans="1:9" s="28" customFormat="1" ht="21.6" customHeight="1" x14ac:dyDescent="0.3">
      <c r="A871" s="568">
        <v>44588</v>
      </c>
      <c r="B871" s="514" t="s">
        <v>1374</v>
      </c>
      <c r="C871" s="514" t="s">
        <v>2133</v>
      </c>
      <c r="D871" s="514">
        <v>30</v>
      </c>
      <c r="E871" s="723" t="s">
        <v>2134</v>
      </c>
      <c r="F871" s="724"/>
      <c r="G871" s="514" t="s">
        <v>120</v>
      </c>
      <c r="H871" s="514"/>
      <c r="I871" s="514"/>
    </row>
    <row r="872" spans="1:9" s="28" customFormat="1" ht="21.6" customHeight="1" x14ac:dyDescent="0.3">
      <c r="A872" s="568">
        <v>44588</v>
      </c>
      <c r="B872" s="514" t="s">
        <v>1100</v>
      </c>
      <c r="C872" s="514" t="s">
        <v>2135</v>
      </c>
      <c r="D872" s="514">
        <v>45</v>
      </c>
      <c r="E872" s="723" t="s">
        <v>646</v>
      </c>
      <c r="F872" s="724"/>
      <c r="G872" s="514"/>
      <c r="H872" s="514"/>
      <c r="I872" s="514"/>
    </row>
    <row r="873" spans="1:9" s="28" customFormat="1" ht="21.6" customHeight="1" x14ac:dyDescent="0.3">
      <c r="A873" s="568">
        <v>44587</v>
      </c>
      <c r="B873" s="514" t="s">
        <v>2136</v>
      </c>
      <c r="C873" s="514" t="s">
        <v>493</v>
      </c>
      <c r="D873" s="514">
        <v>40</v>
      </c>
      <c r="E873" s="723" t="s">
        <v>2137</v>
      </c>
      <c r="F873" s="724"/>
      <c r="G873" s="514" t="s">
        <v>896</v>
      </c>
      <c r="H873" s="514"/>
      <c r="I873" s="514"/>
    </row>
    <row r="874" spans="1:9" s="28" customFormat="1" ht="21.6" customHeight="1" x14ac:dyDescent="0.3">
      <c r="A874" s="568">
        <v>44586</v>
      </c>
      <c r="B874" s="514" t="s">
        <v>2138</v>
      </c>
      <c r="C874" s="514" t="s">
        <v>63</v>
      </c>
      <c r="D874" s="514" t="s">
        <v>2081</v>
      </c>
      <c r="E874" s="723" t="s">
        <v>2137</v>
      </c>
      <c r="F874" s="724"/>
      <c r="G874" s="514" t="s">
        <v>1025</v>
      </c>
      <c r="H874" s="514"/>
      <c r="I874" s="514"/>
    </row>
    <row r="875" spans="1:9" s="28" customFormat="1" ht="21.6" customHeight="1" x14ac:dyDescent="0.3">
      <c r="A875" s="568">
        <v>44586</v>
      </c>
      <c r="B875" s="514" t="s">
        <v>897</v>
      </c>
      <c r="C875" s="514" t="s">
        <v>619</v>
      </c>
      <c r="D875" s="514">
        <v>60</v>
      </c>
      <c r="E875" s="723" t="s">
        <v>2139</v>
      </c>
      <c r="F875" s="724"/>
      <c r="G875" s="514" t="s">
        <v>1025</v>
      </c>
      <c r="H875" s="514"/>
      <c r="I875" s="514"/>
    </row>
    <row r="876" spans="1:9" s="28" customFormat="1" ht="21.6" customHeight="1" x14ac:dyDescent="0.3">
      <c r="A876" s="568">
        <v>44586</v>
      </c>
      <c r="B876" s="514" t="s">
        <v>2140</v>
      </c>
      <c r="C876" s="514" t="s">
        <v>2140</v>
      </c>
      <c r="D876" s="514">
        <v>70</v>
      </c>
      <c r="E876" s="723" t="s">
        <v>2141</v>
      </c>
      <c r="F876" s="724"/>
      <c r="G876" s="514" t="s">
        <v>176</v>
      </c>
      <c r="H876" s="514"/>
      <c r="I876" s="514"/>
    </row>
    <row r="877" spans="1:9" s="28" customFormat="1" ht="21.6" customHeight="1" x14ac:dyDescent="0.3">
      <c r="A877" s="568">
        <v>44585</v>
      </c>
      <c r="B877" s="514" t="s">
        <v>1018</v>
      </c>
      <c r="C877" s="514" t="s">
        <v>2142</v>
      </c>
      <c r="D877" s="514">
        <v>15</v>
      </c>
      <c r="E877" s="723" t="s">
        <v>2143</v>
      </c>
      <c r="F877" s="724"/>
      <c r="G877" s="514"/>
      <c r="H877" s="514"/>
      <c r="I877" s="514"/>
    </row>
    <row r="878" spans="1:9" s="28" customFormat="1" ht="21.6" customHeight="1" x14ac:dyDescent="0.3">
      <c r="A878" s="568">
        <v>44585</v>
      </c>
      <c r="B878" s="514" t="s">
        <v>2144</v>
      </c>
      <c r="C878" s="514" t="s">
        <v>2145</v>
      </c>
      <c r="D878" s="514">
        <v>30</v>
      </c>
      <c r="E878" s="723" t="s">
        <v>2146</v>
      </c>
      <c r="F878" s="724"/>
      <c r="G878" s="514"/>
      <c r="H878" s="514"/>
      <c r="I878" s="514"/>
    </row>
    <row r="879" spans="1:9" s="28" customFormat="1" ht="21.6" customHeight="1" x14ac:dyDescent="0.3">
      <c r="A879" s="568">
        <v>44582</v>
      </c>
      <c r="B879" s="514" t="s">
        <v>2147</v>
      </c>
      <c r="C879" s="514" t="s">
        <v>2148</v>
      </c>
      <c r="D879" s="514">
        <v>60</v>
      </c>
      <c r="E879" s="723" t="s">
        <v>2149</v>
      </c>
      <c r="F879" s="724"/>
      <c r="G879" s="514"/>
      <c r="H879" s="514"/>
      <c r="I879" s="514"/>
    </row>
    <row r="880" spans="1:9" s="28" customFormat="1" ht="21.6" customHeight="1" x14ac:dyDescent="0.3">
      <c r="A880" s="568">
        <v>44581</v>
      </c>
      <c r="B880" s="514" t="s">
        <v>2150</v>
      </c>
      <c r="C880" s="514" t="s">
        <v>2151</v>
      </c>
      <c r="D880" s="514">
        <v>60</v>
      </c>
      <c r="E880" s="723" t="s">
        <v>2152</v>
      </c>
      <c r="F880" s="724"/>
      <c r="G880" s="514"/>
      <c r="H880" s="514"/>
      <c r="I880" s="514"/>
    </row>
    <row r="881" spans="1:9" s="28" customFormat="1" ht="21.6" customHeight="1" x14ac:dyDescent="0.3">
      <c r="A881" s="568">
        <v>44581</v>
      </c>
      <c r="B881" s="514" t="s">
        <v>2153</v>
      </c>
      <c r="C881" s="514" t="s">
        <v>63</v>
      </c>
      <c r="D881" s="514">
        <v>70</v>
      </c>
      <c r="E881" s="723" t="s">
        <v>2154</v>
      </c>
      <c r="F881" s="724"/>
      <c r="G881" s="514" t="s">
        <v>61</v>
      </c>
      <c r="H881" s="514"/>
      <c r="I881" s="514"/>
    </row>
    <row r="882" spans="1:9" s="28" customFormat="1" ht="21.6" customHeight="1" x14ac:dyDescent="0.3">
      <c r="A882" s="568">
        <v>44581</v>
      </c>
      <c r="B882" s="514" t="s">
        <v>2155</v>
      </c>
      <c r="C882" s="514" t="s">
        <v>2156</v>
      </c>
      <c r="D882" s="514">
        <v>140</v>
      </c>
      <c r="E882" s="723" t="s">
        <v>2157</v>
      </c>
      <c r="F882" s="724"/>
      <c r="G882" s="514" t="s">
        <v>2158</v>
      </c>
      <c r="H882" s="339" t="s">
        <v>61</v>
      </c>
      <c r="I882" s="514"/>
    </row>
    <row r="883" spans="1:9" s="28" customFormat="1" ht="21.6" customHeight="1" x14ac:dyDescent="0.3">
      <c r="A883" s="568">
        <v>44580</v>
      </c>
      <c r="B883" s="514" t="s">
        <v>298</v>
      </c>
      <c r="C883" s="514" t="s">
        <v>2159</v>
      </c>
      <c r="D883" s="514">
        <v>193</v>
      </c>
      <c r="E883" s="723" t="s">
        <v>2160</v>
      </c>
      <c r="F883" s="724"/>
      <c r="G883" s="514" t="s">
        <v>74</v>
      </c>
      <c r="H883" s="514"/>
      <c r="I883" s="514"/>
    </row>
    <row r="884" spans="1:9" s="28" customFormat="1" ht="21.6" customHeight="1" x14ac:dyDescent="0.3">
      <c r="A884" s="568">
        <v>44579</v>
      </c>
      <c r="B884" s="514" t="s">
        <v>2161</v>
      </c>
      <c r="C884" s="514" t="s">
        <v>2162</v>
      </c>
      <c r="D884" s="514">
        <v>30</v>
      </c>
      <c r="E884" s="723" t="s">
        <v>2163</v>
      </c>
      <c r="F884" s="724"/>
      <c r="G884" s="514"/>
      <c r="H884" s="514"/>
      <c r="I884" s="514"/>
    </row>
    <row r="885" spans="1:9" s="28" customFormat="1" ht="21.6" customHeight="1" x14ac:dyDescent="0.3">
      <c r="A885" s="568">
        <v>44579</v>
      </c>
      <c r="B885" s="514" t="s">
        <v>397</v>
      </c>
      <c r="C885" s="514" t="s">
        <v>864</v>
      </c>
      <c r="D885" s="514">
        <v>20</v>
      </c>
      <c r="E885" s="723" t="s">
        <v>2164</v>
      </c>
      <c r="F885" s="724"/>
      <c r="G885" s="514"/>
      <c r="H885" s="514"/>
      <c r="I885" s="514"/>
    </row>
    <row r="886" spans="1:9" s="28" customFormat="1" ht="21.6" customHeight="1" x14ac:dyDescent="0.3">
      <c r="A886" s="568">
        <v>44579</v>
      </c>
      <c r="B886" s="514" t="s">
        <v>58</v>
      </c>
      <c r="C886" s="514" t="s">
        <v>2165</v>
      </c>
      <c r="D886" s="514">
        <v>40</v>
      </c>
      <c r="E886" s="723" t="s">
        <v>2166</v>
      </c>
      <c r="F886" s="724"/>
      <c r="G886" s="514" t="s">
        <v>896</v>
      </c>
      <c r="H886" s="571" t="s">
        <v>2167</v>
      </c>
      <c r="I886" s="572"/>
    </row>
    <row r="887" spans="1:9" s="28" customFormat="1" ht="21.6" customHeight="1" x14ac:dyDescent="0.3">
      <c r="A887" s="568">
        <v>44578</v>
      </c>
      <c r="B887" s="514" t="s">
        <v>1083</v>
      </c>
      <c r="C887" s="514" t="s">
        <v>2168</v>
      </c>
      <c r="D887" s="514">
        <v>14</v>
      </c>
      <c r="E887" s="723" t="s">
        <v>2169</v>
      </c>
      <c r="F887" s="724"/>
      <c r="G887" s="514"/>
      <c r="H887" s="339" t="s">
        <v>87</v>
      </c>
      <c r="I887" s="514"/>
    </row>
    <row r="888" spans="1:9" s="28" customFormat="1" ht="21.6" customHeight="1" x14ac:dyDescent="0.3">
      <c r="A888" s="568">
        <v>44576</v>
      </c>
      <c r="B888" s="514" t="s">
        <v>1018</v>
      </c>
      <c r="C888" s="514" t="s">
        <v>1019</v>
      </c>
      <c r="D888" s="514">
        <v>30</v>
      </c>
      <c r="E888" s="723" t="s">
        <v>2170</v>
      </c>
      <c r="F888" s="724"/>
      <c r="G888" s="514" t="s">
        <v>242</v>
      </c>
      <c r="H888" s="514"/>
      <c r="I888" s="514"/>
    </row>
    <row r="889" spans="1:9" s="28" customFormat="1" ht="21.6" customHeight="1" x14ac:dyDescent="0.3">
      <c r="A889" s="568">
        <v>44575</v>
      </c>
      <c r="B889" s="514" t="s">
        <v>85</v>
      </c>
      <c r="C889" s="514" t="s">
        <v>2171</v>
      </c>
      <c r="D889" s="514">
        <v>40</v>
      </c>
      <c r="E889" s="723" t="s">
        <v>2172</v>
      </c>
      <c r="F889" s="724"/>
      <c r="G889" s="514"/>
      <c r="H889" s="514"/>
      <c r="I889" s="514"/>
    </row>
    <row r="890" spans="1:9" s="28" customFormat="1" ht="21.6" customHeight="1" x14ac:dyDescent="0.3">
      <c r="A890" s="568">
        <v>44575</v>
      </c>
      <c r="B890" s="514" t="s">
        <v>2173</v>
      </c>
      <c r="C890" s="514" t="s">
        <v>63</v>
      </c>
      <c r="D890" s="514">
        <v>40</v>
      </c>
      <c r="E890" s="723" t="s">
        <v>2174</v>
      </c>
      <c r="F890" s="724"/>
      <c r="G890" s="514"/>
      <c r="H890" s="514"/>
      <c r="I890" s="514"/>
    </row>
    <row r="891" spans="1:9" s="28" customFormat="1" ht="21.6" customHeight="1" x14ac:dyDescent="0.3">
      <c r="A891" s="568">
        <v>44571</v>
      </c>
      <c r="B891" s="514" t="s">
        <v>1083</v>
      </c>
      <c r="C891" s="514" t="s">
        <v>821</v>
      </c>
      <c r="D891" s="514">
        <v>80</v>
      </c>
      <c r="E891" s="723" t="s">
        <v>2169</v>
      </c>
      <c r="F891" s="724"/>
      <c r="G891" s="514"/>
      <c r="H891" s="339" t="s">
        <v>87</v>
      </c>
      <c r="I891" s="514"/>
    </row>
    <row r="892" spans="1:9" s="28" customFormat="1" ht="21.6" customHeight="1" x14ac:dyDescent="0.3">
      <c r="A892" s="568">
        <v>44571</v>
      </c>
      <c r="B892" s="514" t="s">
        <v>2175</v>
      </c>
      <c r="C892" s="514" t="s">
        <v>63</v>
      </c>
      <c r="D892" s="514">
        <v>90</v>
      </c>
      <c r="E892" s="723" t="s">
        <v>2176</v>
      </c>
      <c r="F892" s="724"/>
      <c r="G892" s="514" t="s">
        <v>2177</v>
      </c>
      <c r="H892" s="514"/>
      <c r="I892" s="514"/>
    </row>
    <row r="893" spans="1:9" s="28" customFormat="1" ht="21.6" customHeight="1" x14ac:dyDescent="0.3">
      <c r="A893" s="568">
        <v>44568</v>
      </c>
      <c r="B893" s="514" t="s">
        <v>1107</v>
      </c>
      <c r="C893" s="514" t="s">
        <v>1107</v>
      </c>
      <c r="D893" s="514">
        <v>40</v>
      </c>
      <c r="E893" s="723" t="s">
        <v>2178</v>
      </c>
      <c r="F893" s="724"/>
      <c r="G893" s="514" t="s">
        <v>708</v>
      </c>
      <c r="H893" s="339" t="s">
        <v>87</v>
      </c>
      <c r="I893" s="514"/>
    </row>
    <row r="894" spans="1:9" s="28" customFormat="1" ht="21.6" customHeight="1" x14ac:dyDescent="0.3">
      <c r="A894" s="568">
        <v>44568</v>
      </c>
      <c r="B894" s="514" t="s">
        <v>1981</v>
      </c>
      <c r="C894" s="514" t="s">
        <v>1982</v>
      </c>
      <c r="D894" s="514">
        <v>70</v>
      </c>
      <c r="E894" s="723" t="s">
        <v>1983</v>
      </c>
      <c r="F894" s="724"/>
      <c r="G894" s="514"/>
      <c r="H894" s="571" t="s">
        <v>2179</v>
      </c>
      <c r="I894" s="572"/>
    </row>
    <row r="895" spans="1:9" s="28" customFormat="1" ht="21.6" customHeight="1" x14ac:dyDescent="0.3">
      <c r="A895" s="568">
        <v>44568</v>
      </c>
      <c r="B895" s="514" t="s">
        <v>2180</v>
      </c>
      <c r="C895" s="514" t="s">
        <v>63</v>
      </c>
      <c r="D895" s="514">
        <v>80</v>
      </c>
      <c r="E895" s="723" t="s">
        <v>2181</v>
      </c>
      <c r="F895" s="724"/>
      <c r="G895" s="514" t="s">
        <v>176</v>
      </c>
      <c r="H895" s="339" t="s">
        <v>61</v>
      </c>
      <c r="I895" s="514"/>
    </row>
    <row r="896" spans="1:9" s="28" customFormat="1" ht="21.6" customHeight="1" x14ac:dyDescent="0.3">
      <c r="A896" s="568">
        <v>44567</v>
      </c>
      <c r="B896" s="514" t="s">
        <v>1096</v>
      </c>
      <c r="C896" s="514" t="s">
        <v>2182</v>
      </c>
      <c r="D896" s="514">
        <v>25</v>
      </c>
      <c r="E896" s="723" t="s">
        <v>2183</v>
      </c>
      <c r="F896" s="724"/>
      <c r="G896" s="514" t="s">
        <v>896</v>
      </c>
      <c r="H896" s="339" t="s">
        <v>87</v>
      </c>
      <c r="I896" s="514"/>
    </row>
    <row r="897" spans="1:9" s="28" customFormat="1" ht="21.6" customHeight="1" x14ac:dyDescent="0.3">
      <c r="A897" s="568">
        <v>44565</v>
      </c>
      <c r="B897" s="514" t="s">
        <v>2184</v>
      </c>
      <c r="C897" s="514" t="s">
        <v>2185</v>
      </c>
      <c r="D897" s="514">
        <v>20</v>
      </c>
      <c r="E897" s="723" t="s">
        <v>2186</v>
      </c>
      <c r="F897" s="724"/>
      <c r="G897" s="514"/>
      <c r="H897" s="339" t="s">
        <v>708</v>
      </c>
      <c r="I897" s="514"/>
    </row>
    <row r="898" spans="1:9" s="28" customFormat="1" ht="21.6" customHeight="1" x14ac:dyDescent="0.3">
      <c r="A898" s="573">
        <v>44552</v>
      </c>
      <c r="B898" s="538" t="s">
        <v>444</v>
      </c>
      <c r="C898" s="538" t="s">
        <v>2187</v>
      </c>
      <c r="D898" s="538">
        <v>40</v>
      </c>
      <c r="E898" s="721" t="s">
        <v>2188</v>
      </c>
      <c r="F898" s="722"/>
      <c r="G898" s="538" t="s">
        <v>120</v>
      </c>
      <c r="H898" s="538" t="s">
        <v>172</v>
      </c>
      <c r="I898" s="538"/>
    </row>
    <row r="899" spans="1:9" s="28" customFormat="1" ht="21.6" customHeight="1" x14ac:dyDescent="0.3">
      <c r="A899" s="573">
        <v>44552</v>
      </c>
      <c r="B899" s="538" t="s">
        <v>1090</v>
      </c>
      <c r="C899" s="538" t="s">
        <v>2052</v>
      </c>
      <c r="D899" s="538">
        <v>38</v>
      </c>
      <c r="E899" s="721" t="s">
        <v>2189</v>
      </c>
      <c r="F899" s="722"/>
      <c r="G899" s="538" t="s">
        <v>74</v>
      </c>
      <c r="H899" s="538" t="s">
        <v>172</v>
      </c>
      <c r="I899" s="538"/>
    </row>
    <row r="900" spans="1:9" s="28" customFormat="1" ht="21.6" customHeight="1" x14ac:dyDescent="0.3">
      <c r="A900" s="573">
        <v>44551</v>
      </c>
      <c r="B900" s="538" t="s">
        <v>2190</v>
      </c>
      <c r="C900" s="538" t="s">
        <v>2191</v>
      </c>
      <c r="D900" s="538">
        <v>20</v>
      </c>
      <c r="E900" s="721" t="s">
        <v>2192</v>
      </c>
      <c r="F900" s="722"/>
      <c r="G900" s="538" t="s">
        <v>434</v>
      </c>
      <c r="H900" s="538" t="s">
        <v>172</v>
      </c>
      <c r="I900" s="538"/>
    </row>
    <row r="901" spans="1:9" s="28" customFormat="1" ht="21.6" customHeight="1" x14ac:dyDescent="0.3">
      <c r="A901" s="573">
        <v>44551</v>
      </c>
      <c r="B901" s="538" t="s">
        <v>2193</v>
      </c>
      <c r="C901" s="538" t="s">
        <v>1623</v>
      </c>
      <c r="D901" s="538">
        <v>60</v>
      </c>
      <c r="E901" s="721" t="s">
        <v>2194</v>
      </c>
      <c r="F901" s="722"/>
      <c r="G901" s="538" t="s">
        <v>275</v>
      </c>
      <c r="H901" s="339" t="s">
        <v>98</v>
      </c>
      <c r="I901" s="538"/>
    </row>
    <row r="902" spans="1:9" s="28" customFormat="1" ht="21.6" customHeight="1" x14ac:dyDescent="0.3">
      <c r="A902" s="573">
        <v>44550</v>
      </c>
      <c r="B902" s="538" t="s">
        <v>1623</v>
      </c>
      <c r="C902" s="538" t="s">
        <v>63</v>
      </c>
      <c r="D902" s="538">
        <v>60</v>
      </c>
      <c r="E902" s="721" t="s">
        <v>2195</v>
      </c>
      <c r="F902" s="722"/>
      <c r="G902" s="538"/>
      <c r="H902" s="538" t="s">
        <v>172</v>
      </c>
      <c r="I902" s="538"/>
    </row>
    <row r="903" spans="1:9" s="28" customFormat="1" ht="21.6" customHeight="1" x14ac:dyDescent="0.3">
      <c r="A903" s="573">
        <v>44547</v>
      </c>
      <c r="B903" s="538" t="s">
        <v>1744</v>
      </c>
      <c r="C903" s="538" t="s">
        <v>2196</v>
      </c>
      <c r="D903" s="538">
        <v>110</v>
      </c>
      <c r="E903" s="721" t="s">
        <v>2197</v>
      </c>
      <c r="F903" s="722"/>
      <c r="G903" s="538" t="s">
        <v>203</v>
      </c>
      <c r="H903" s="336" t="s">
        <v>530</v>
      </c>
      <c r="I903" s="538"/>
    </row>
    <row r="904" spans="1:9" s="28" customFormat="1" ht="21.6" customHeight="1" x14ac:dyDescent="0.3">
      <c r="A904" s="573">
        <v>44545</v>
      </c>
      <c r="B904" s="538" t="s">
        <v>2198</v>
      </c>
      <c r="C904" s="538" t="s">
        <v>492</v>
      </c>
      <c r="D904" s="538">
        <v>50</v>
      </c>
      <c r="E904" s="721" t="s">
        <v>2199</v>
      </c>
      <c r="F904" s="722"/>
      <c r="G904" s="538" t="s">
        <v>74</v>
      </c>
      <c r="H904" s="339" t="s">
        <v>203</v>
      </c>
      <c r="I904" s="538"/>
    </row>
    <row r="905" spans="1:9" s="28" customFormat="1" ht="21.6" customHeight="1" x14ac:dyDescent="0.3">
      <c r="A905" s="573">
        <v>44545</v>
      </c>
      <c r="B905" s="538" t="s">
        <v>375</v>
      </c>
      <c r="C905" s="538" t="s">
        <v>2200</v>
      </c>
      <c r="D905" s="538">
        <v>35</v>
      </c>
      <c r="E905" s="721" t="s">
        <v>2201</v>
      </c>
      <c r="F905" s="722"/>
      <c r="G905" s="538" t="s">
        <v>530</v>
      </c>
      <c r="H905" s="336" t="s">
        <v>530</v>
      </c>
      <c r="I905" s="538"/>
    </row>
    <row r="906" spans="1:9" s="28" customFormat="1" ht="21.6" customHeight="1" x14ac:dyDescent="0.3">
      <c r="A906" s="573">
        <v>44545</v>
      </c>
      <c r="B906" s="538" t="s">
        <v>1126</v>
      </c>
      <c r="C906" s="538" t="s">
        <v>2202</v>
      </c>
      <c r="D906" s="538">
        <v>170</v>
      </c>
      <c r="E906" s="721" t="s">
        <v>2203</v>
      </c>
      <c r="F906" s="722"/>
      <c r="G906" s="538" t="s">
        <v>74</v>
      </c>
      <c r="H906" s="339" t="s">
        <v>74</v>
      </c>
      <c r="I906" s="538"/>
    </row>
    <row r="907" spans="1:9" s="28" customFormat="1" ht="21.6" customHeight="1" x14ac:dyDescent="0.3">
      <c r="A907" s="573">
        <v>44545</v>
      </c>
      <c r="B907" s="538" t="s">
        <v>2204</v>
      </c>
      <c r="C907" s="538" t="s">
        <v>2204</v>
      </c>
      <c r="D907" s="538">
        <v>35</v>
      </c>
      <c r="E907" s="721" t="s">
        <v>2205</v>
      </c>
      <c r="F907" s="722"/>
      <c r="G907" s="538"/>
      <c r="H907" s="339" t="s">
        <v>896</v>
      </c>
      <c r="I907" s="538"/>
    </row>
    <row r="908" spans="1:9" s="28" customFormat="1" ht="21.6" customHeight="1" x14ac:dyDescent="0.3">
      <c r="A908" s="573">
        <v>44545</v>
      </c>
      <c r="B908" s="538" t="s">
        <v>317</v>
      </c>
      <c r="C908" s="538" t="s">
        <v>1178</v>
      </c>
      <c r="D908" s="538">
        <v>50</v>
      </c>
      <c r="E908" s="721" t="s">
        <v>2206</v>
      </c>
      <c r="F908" s="722"/>
      <c r="G908" s="538" t="s">
        <v>2207</v>
      </c>
      <c r="H908" s="339" t="s">
        <v>481</v>
      </c>
      <c r="I908" s="538"/>
    </row>
    <row r="909" spans="1:9" s="28" customFormat="1" ht="21.6" customHeight="1" x14ac:dyDescent="0.3">
      <c r="A909" s="573">
        <v>44544</v>
      </c>
      <c r="B909" s="538" t="s">
        <v>1652</v>
      </c>
      <c r="C909" s="538" t="s">
        <v>2208</v>
      </c>
      <c r="D909" s="538">
        <v>150</v>
      </c>
      <c r="E909" s="721" t="s">
        <v>2209</v>
      </c>
      <c r="F909" s="722"/>
      <c r="G909" s="538"/>
      <c r="H909" s="538" t="s">
        <v>172</v>
      </c>
      <c r="I909" s="538"/>
    </row>
    <row r="910" spans="1:9" s="28" customFormat="1" ht="21.6" customHeight="1" x14ac:dyDescent="0.3">
      <c r="A910" s="573">
        <v>44544</v>
      </c>
      <c r="B910" s="538" t="s">
        <v>153</v>
      </c>
      <c r="C910" s="538" t="s">
        <v>2210</v>
      </c>
      <c r="D910" s="538">
        <v>100</v>
      </c>
      <c r="E910" s="721" t="s">
        <v>2211</v>
      </c>
      <c r="F910" s="722"/>
      <c r="G910" s="538"/>
      <c r="H910" s="339" t="s">
        <v>896</v>
      </c>
      <c r="I910" s="538"/>
    </row>
    <row r="911" spans="1:9" s="28" customFormat="1" ht="21.6" customHeight="1" x14ac:dyDescent="0.3">
      <c r="A911" s="573">
        <v>44544</v>
      </c>
      <c r="B911" s="538" t="s">
        <v>2161</v>
      </c>
      <c r="C911" s="538" t="s">
        <v>2212</v>
      </c>
      <c r="D911" s="538">
        <v>50</v>
      </c>
      <c r="E911" s="721" t="s">
        <v>2213</v>
      </c>
      <c r="F911" s="722"/>
      <c r="G911" s="538" t="s">
        <v>2214</v>
      </c>
      <c r="H911" s="339" t="s">
        <v>74</v>
      </c>
      <c r="I911" s="538"/>
    </row>
    <row r="912" spans="1:9" s="28" customFormat="1" ht="21.6" customHeight="1" x14ac:dyDescent="0.3">
      <c r="A912" s="573">
        <v>44543</v>
      </c>
      <c r="B912" s="538" t="s">
        <v>1128</v>
      </c>
      <c r="C912" s="538" t="s">
        <v>2215</v>
      </c>
      <c r="D912" s="538">
        <v>50</v>
      </c>
      <c r="E912" s="721" t="s">
        <v>2216</v>
      </c>
      <c r="F912" s="722"/>
      <c r="G912" s="538" t="s">
        <v>1216</v>
      </c>
      <c r="H912" s="339" t="s">
        <v>1216</v>
      </c>
      <c r="I912" s="538"/>
    </row>
    <row r="913" spans="1:9" s="28" customFormat="1" ht="21.6" customHeight="1" x14ac:dyDescent="0.3">
      <c r="A913" s="573">
        <v>44543</v>
      </c>
      <c r="B913" s="538" t="s">
        <v>2217</v>
      </c>
      <c r="C913" s="538" t="s">
        <v>63</v>
      </c>
      <c r="D913" s="538">
        <v>70</v>
      </c>
      <c r="E913" s="721" t="s">
        <v>2218</v>
      </c>
      <c r="F913" s="722"/>
      <c r="G913" s="538"/>
      <c r="H913" s="538" t="s">
        <v>172</v>
      </c>
      <c r="I913" s="538"/>
    </row>
    <row r="914" spans="1:9" s="28" customFormat="1" ht="21.6" customHeight="1" x14ac:dyDescent="0.3">
      <c r="A914" s="573">
        <v>44540</v>
      </c>
      <c r="B914" s="538" t="s">
        <v>1093</v>
      </c>
      <c r="C914" s="538" t="s">
        <v>2219</v>
      </c>
      <c r="D914" s="538">
        <v>80</v>
      </c>
      <c r="E914" s="721" t="s">
        <v>2220</v>
      </c>
      <c r="F914" s="722"/>
      <c r="G914" s="538" t="s">
        <v>481</v>
      </c>
      <c r="H914" s="339" t="s">
        <v>451</v>
      </c>
      <c r="I914" s="538"/>
    </row>
    <row r="915" spans="1:9" s="28" customFormat="1" ht="21.6" customHeight="1" x14ac:dyDescent="0.3">
      <c r="A915" s="573">
        <v>44538</v>
      </c>
      <c r="B915" s="538" t="s">
        <v>2221</v>
      </c>
      <c r="C915" s="538" t="s">
        <v>2222</v>
      </c>
      <c r="D915" s="538">
        <v>18</v>
      </c>
      <c r="E915" s="721" t="s">
        <v>2223</v>
      </c>
      <c r="F915" s="722"/>
      <c r="G915" s="538"/>
      <c r="H915" s="339" t="s">
        <v>128</v>
      </c>
      <c r="I915" s="538"/>
    </row>
    <row r="916" spans="1:9" s="28" customFormat="1" ht="21.6" customHeight="1" x14ac:dyDescent="0.3">
      <c r="A916" s="573">
        <v>44538</v>
      </c>
      <c r="B916" s="538" t="s">
        <v>2224</v>
      </c>
      <c r="C916" s="538" t="s">
        <v>2225</v>
      </c>
      <c r="D916" s="538">
        <v>80</v>
      </c>
      <c r="E916" s="721" t="s">
        <v>2226</v>
      </c>
      <c r="F916" s="722"/>
      <c r="G916" s="538" t="s">
        <v>451</v>
      </c>
      <c r="H916" s="538" t="s">
        <v>172</v>
      </c>
      <c r="I916" s="538"/>
    </row>
    <row r="917" spans="1:9" s="28" customFormat="1" ht="21.6" customHeight="1" x14ac:dyDescent="0.3">
      <c r="A917" s="573">
        <v>44537</v>
      </c>
      <c r="B917" s="538" t="s">
        <v>58</v>
      </c>
      <c r="C917" s="538" t="s">
        <v>2227</v>
      </c>
      <c r="D917" s="538">
        <v>50</v>
      </c>
      <c r="E917" s="721" t="s">
        <v>2228</v>
      </c>
      <c r="F917" s="722"/>
      <c r="G917" s="538" t="s">
        <v>2229</v>
      </c>
      <c r="H917" s="339" t="s">
        <v>462</v>
      </c>
      <c r="I917" s="538"/>
    </row>
    <row r="918" spans="1:9" s="28" customFormat="1" ht="21.6" customHeight="1" x14ac:dyDescent="0.3">
      <c r="A918" s="573">
        <v>44537</v>
      </c>
      <c r="B918" s="538" t="s">
        <v>389</v>
      </c>
      <c r="C918" s="538" t="s">
        <v>2230</v>
      </c>
      <c r="D918" s="538">
        <v>40</v>
      </c>
      <c r="E918" s="721" t="s">
        <v>2231</v>
      </c>
      <c r="F918" s="722"/>
      <c r="G918" s="538"/>
      <c r="H918" s="339" t="s">
        <v>74</v>
      </c>
      <c r="I918" s="538"/>
    </row>
    <row r="919" spans="1:9" s="28" customFormat="1" ht="21.6" customHeight="1" x14ac:dyDescent="0.3">
      <c r="A919" s="573">
        <v>44533</v>
      </c>
      <c r="B919" s="538" t="s">
        <v>153</v>
      </c>
      <c r="C919" s="538" t="s">
        <v>2232</v>
      </c>
      <c r="D919" s="538">
        <v>70</v>
      </c>
      <c r="E919" s="721" t="s">
        <v>2233</v>
      </c>
      <c r="F919" s="722"/>
      <c r="G919" s="538" t="s">
        <v>2234</v>
      </c>
      <c r="H919" s="339" t="s">
        <v>2234</v>
      </c>
      <c r="I919" s="538"/>
    </row>
    <row r="920" spans="1:9" s="28" customFormat="1" ht="21.6" customHeight="1" x14ac:dyDescent="0.3">
      <c r="A920" s="573">
        <v>44545</v>
      </c>
      <c r="B920" s="538" t="s">
        <v>2235</v>
      </c>
      <c r="C920" s="538" t="s">
        <v>2236</v>
      </c>
      <c r="D920" s="538">
        <v>20</v>
      </c>
      <c r="E920" s="721" t="s">
        <v>2237</v>
      </c>
      <c r="F920" s="722"/>
      <c r="G920" s="538"/>
      <c r="H920" s="538" t="s">
        <v>172</v>
      </c>
      <c r="I920" s="538" t="s">
        <v>2238</v>
      </c>
    </row>
    <row r="921" spans="1:9" s="28" customFormat="1" ht="21.6" customHeight="1" x14ac:dyDescent="0.3">
      <c r="A921" s="573">
        <v>44540</v>
      </c>
      <c r="B921" s="538" t="s">
        <v>2239</v>
      </c>
      <c r="C921" s="538" t="s">
        <v>2240</v>
      </c>
      <c r="D921" s="538">
        <v>20</v>
      </c>
      <c r="E921" s="721" t="s">
        <v>2241</v>
      </c>
      <c r="F921" s="722"/>
      <c r="G921" s="538"/>
      <c r="H921" s="538" t="s">
        <v>172</v>
      </c>
      <c r="I921" s="538" t="s">
        <v>2242</v>
      </c>
    </row>
    <row r="922" spans="1:9" s="574" customFormat="1" ht="21.6" customHeight="1" x14ac:dyDescent="0.3">
      <c r="A922" s="573">
        <v>44518</v>
      </c>
      <c r="B922" s="538" t="s">
        <v>1172</v>
      </c>
      <c r="C922" s="538" t="s">
        <v>63</v>
      </c>
      <c r="D922" s="538">
        <v>100</v>
      </c>
      <c r="E922" s="721" t="s">
        <v>508</v>
      </c>
      <c r="F922" s="722"/>
      <c r="G922" s="538" t="s">
        <v>87</v>
      </c>
      <c r="H922" s="339" t="s">
        <v>61</v>
      </c>
      <c r="I922" s="538"/>
    </row>
    <row r="923" spans="1:9" s="574" customFormat="1" ht="21.6" customHeight="1" x14ac:dyDescent="0.3">
      <c r="A923" s="573">
        <v>44514</v>
      </c>
      <c r="B923" s="538" t="s">
        <v>2243</v>
      </c>
      <c r="C923" s="538" t="s">
        <v>144</v>
      </c>
      <c r="D923" s="538">
        <v>40</v>
      </c>
      <c r="E923" s="721" t="s">
        <v>2244</v>
      </c>
      <c r="F923" s="722"/>
      <c r="G923" s="538"/>
      <c r="H923" s="339" t="s">
        <v>176</v>
      </c>
      <c r="I923" s="538"/>
    </row>
    <row r="924" spans="1:9" s="574" customFormat="1" ht="21.6" customHeight="1" x14ac:dyDescent="0.3">
      <c r="A924" s="573">
        <v>44510</v>
      </c>
      <c r="B924" s="538" t="s">
        <v>1238</v>
      </c>
      <c r="C924" s="538" t="s">
        <v>1238</v>
      </c>
      <c r="D924" s="538">
        <v>100</v>
      </c>
      <c r="E924" s="721" t="s">
        <v>2245</v>
      </c>
      <c r="F924" s="722"/>
      <c r="G924" s="538" t="s">
        <v>848</v>
      </c>
      <c r="H924" s="339" t="s">
        <v>61</v>
      </c>
      <c r="I924" s="538"/>
    </row>
    <row r="925" spans="1:9" s="574" customFormat="1" ht="21.6" customHeight="1" x14ac:dyDescent="0.3">
      <c r="A925" s="573">
        <v>44509</v>
      </c>
      <c r="B925" s="538" t="s">
        <v>2246</v>
      </c>
      <c r="C925" s="538" t="s">
        <v>2246</v>
      </c>
      <c r="D925" s="538">
        <v>75</v>
      </c>
      <c r="E925" s="721" t="s">
        <v>508</v>
      </c>
      <c r="F925" s="722"/>
      <c r="G925" s="538" t="s">
        <v>61</v>
      </c>
      <c r="H925" s="339" t="s">
        <v>896</v>
      </c>
      <c r="I925" s="538"/>
    </row>
    <row r="926" spans="1:9" s="574" customFormat="1" ht="21" customHeight="1" x14ac:dyDescent="0.3">
      <c r="A926" s="573">
        <v>44505</v>
      </c>
      <c r="B926" s="538" t="s">
        <v>2247</v>
      </c>
      <c r="C926" s="538" t="s">
        <v>2247</v>
      </c>
      <c r="D926" s="538">
        <v>39</v>
      </c>
      <c r="E926" s="721" t="s">
        <v>2248</v>
      </c>
      <c r="F926" s="722"/>
      <c r="G926" s="538"/>
      <c r="H926" s="339" t="s">
        <v>2249</v>
      </c>
      <c r="I926" s="538"/>
    </row>
    <row r="927" spans="1:9" s="574" customFormat="1" ht="21.6" customHeight="1" x14ac:dyDescent="0.3">
      <c r="A927" s="573">
        <v>44505</v>
      </c>
      <c r="B927" s="538" t="s">
        <v>2250</v>
      </c>
      <c r="C927" s="538" t="s">
        <v>2251</v>
      </c>
      <c r="D927" s="538">
        <v>20</v>
      </c>
      <c r="E927" s="721" t="s">
        <v>2252</v>
      </c>
      <c r="F927" s="722"/>
      <c r="G927" s="538"/>
      <c r="H927" s="538" t="s">
        <v>2241</v>
      </c>
      <c r="I927" s="538"/>
    </row>
    <row r="928" spans="1:9" s="574" customFormat="1" ht="21.6" customHeight="1" x14ac:dyDescent="0.3">
      <c r="A928" s="573">
        <v>44504</v>
      </c>
      <c r="B928" s="538" t="s">
        <v>2253</v>
      </c>
      <c r="C928" s="538" t="s">
        <v>180</v>
      </c>
      <c r="D928" s="538">
        <v>30</v>
      </c>
      <c r="E928" s="721" t="s">
        <v>2254</v>
      </c>
      <c r="F928" s="722"/>
      <c r="G928" s="538"/>
      <c r="H928" s="339" t="s">
        <v>447</v>
      </c>
      <c r="I928" s="538"/>
    </row>
    <row r="929" spans="1:9" s="574" customFormat="1" ht="21.6" customHeight="1" x14ac:dyDescent="0.3">
      <c r="A929" s="567">
        <v>44498</v>
      </c>
      <c r="B929" s="551" t="s">
        <v>700</v>
      </c>
      <c r="C929" s="551" t="s">
        <v>2255</v>
      </c>
      <c r="D929" s="551">
        <v>100</v>
      </c>
      <c r="E929" s="719" t="s">
        <v>2256</v>
      </c>
      <c r="F929" s="720"/>
      <c r="G929" s="551"/>
      <c r="H929" s="551"/>
      <c r="I929" s="551"/>
    </row>
    <row r="930" spans="1:9" s="574" customFormat="1" ht="21.6" customHeight="1" x14ac:dyDescent="0.3">
      <c r="A930" s="567">
        <v>44497</v>
      </c>
      <c r="B930" s="551" t="s">
        <v>114</v>
      </c>
      <c r="C930" s="551" t="s">
        <v>2257</v>
      </c>
      <c r="D930" s="551">
        <v>45</v>
      </c>
      <c r="E930" s="719" t="s">
        <v>2258</v>
      </c>
      <c r="F930" s="720"/>
      <c r="G930" s="551" t="s">
        <v>275</v>
      </c>
      <c r="H930" s="551"/>
      <c r="I930" s="551"/>
    </row>
    <row r="931" spans="1:9" s="574" customFormat="1" ht="21.6" customHeight="1" x14ac:dyDescent="0.3">
      <c r="A931" s="567">
        <v>44496</v>
      </c>
      <c r="B931" s="551" t="s">
        <v>1038</v>
      </c>
      <c r="C931" s="551" t="s">
        <v>2259</v>
      </c>
      <c r="D931" s="551" t="s">
        <v>2260</v>
      </c>
      <c r="E931" s="719" t="s">
        <v>2261</v>
      </c>
      <c r="F931" s="720"/>
      <c r="G931" s="551" t="s">
        <v>242</v>
      </c>
      <c r="H931" s="551"/>
      <c r="I931" s="551"/>
    </row>
    <row r="932" spans="1:9" s="574" customFormat="1" ht="21.6" customHeight="1" x14ac:dyDescent="0.3">
      <c r="A932" s="567">
        <v>44495</v>
      </c>
      <c r="B932" s="551" t="s">
        <v>313</v>
      </c>
      <c r="C932" s="551" t="s">
        <v>2262</v>
      </c>
      <c r="D932" s="551">
        <v>60</v>
      </c>
      <c r="E932" s="719" t="s">
        <v>2263</v>
      </c>
      <c r="F932" s="720"/>
      <c r="G932" s="551" t="s">
        <v>61</v>
      </c>
      <c r="H932" s="366" t="s">
        <v>641</v>
      </c>
      <c r="I932" s="551"/>
    </row>
    <row r="933" spans="1:9" s="574" customFormat="1" ht="21.6" customHeight="1" x14ac:dyDescent="0.3">
      <c r="A933" s="567">
        <v>44494</v>
      </c>
      <c r="B933" s="551" t="s">
        <v>108</v>
      </c>
      <c r="C933" s="551" t="s">
        <v>2264</v>
      </c>
      <c r="D933" s="551">
        <v>20</v>
      </c>
      <c r="E933" s="719" t="s">
        <v>2265</v>
      </c>
      <c r="F933" s="720"/>
      <c r="G933" s="551"/>
      <c r="H933" s="551"/>
      <c r="I933" s="551"/>
    </row>
    <row r="934" spans="1:9" s="574" customFormat="1" ht="21.6" customHeight="1" x14ac:dyDescent="0.3">
      <c r="A934" s="567">
        <v>44491</v>
      </c>
      <c r="B934" s="551" t="s">
        <v>2266</v>
      </c>
      <c r="C934" s="551" t="s">
        <v>63</v>
      </c>
      <c r="D934" s="551">
        <v>55</v>
      </c>
      <c r="E934" s="719" t="s">
        <v>1065</v>
      </c>
      <c r="F934" s="720"/>
      <c r="G934" s="551" t="s">
        <v>641</v>
      </c>
      <c r="H934" s="551"/>
      <c r="I934" s="551"/>
    </row>
    <row r="935" spans="1:9" s="574" customFormat="1" ht="21.6" customHeight="1" x14ac:dyDescent="0.3">
      <c r="A935" s="567">
        <v>44490</v>
      </c>
      <c r="B935" s="551" t="s">
        <v>2267</v>
      </c>
      <c r="C935" s="551" t="s">
        <v>2268</v>
      </c>
      <c r="D935" s="551">
        <v>50</v>
      </c>
      <c r="E935" s="719" t="s">
        <v>2269</v>
      </c>
      <c r="F935" s="720"/>
      <c r="G935" s="551"/>
      <c r="H935" s="551"/>
      <c r="I935" s="551"/>
    </row>
    <row r="936" spans="1:9" s="574" customFormat="1" ht="21.6" customHeight="1" x14ac:dyDescent="0.3">
      <c r="A936" s="567">
        <v>44488</v>
      </c>
      <c r="B936" s="551" t="s">
        <v>2270</v>
      </c>
      <c r="C936" s="551" t="s">
        <v>2271</v>
      </c>
      <c r="D936" s="551">
        <v>40</v>
      </c>
      <c r="E936" s="719" t="s">
        <v>2272</v>
      </c>
      <c r="F936" s="720"/>
      <c r="G936" s="551"/>
      <c r="H936" s="551"/>
      <c r="I936" s="551"/>
    </row>
    <row r="937" spans="1:9" s="574" customFormat="1" ht="21.6" customHeight="1" x14ac:dyDescent="0.3">
      <c r="A937" s="567">
        <v>44487</v>
      </c>
      <c r="B937" s="551" t="s">
        <v>2273</v>
      </c>
      <c r="C937" s="551" t="s">
        <v>1178</v>
      </c>
      <c r="D937" s="551">
        <v>50</v>
      </c>
      <c r="E937" s="719" t="s">
        <v>1918</v>
      </c>
      <c r="F937" s="720"/>
      <c r="G937" s="551"/>
      <c r="H937" s="551"/>
      <c r="I937" s="551"/>
    </row>
    <row r="938" spans="1:9" s="28" customFormat="1" ht="21.6" customHeight="1" x14ac:dyDescent="0.3">
      <c r="A938" s="567">
        <v>44487</v>
      </c>
      <c r="B938" s="551" t="s">
        <v>761</v>
      </c>
      <c r="C938" s="551" t="s">
        <v>1271</v>
      </c>
      <c r="D938" s="551">
        <v>40</v>
      </c>
      <c r="E938" s="719" t="s">
        <v>2274</v>
      </c>
      <c r="F938" s="720"/>
      <c r="G938" s="551" t="s">
        <v>120</v>
      </c>
      <c r="H938" s="366" t="s">
        <v>176</v>
      </c>
      <c r="I938" s="551"/>
    </row>
    <row r="939" spans="1:9" s="28" customFormat="1" ht="21.6" customHeight="1" x14ac:dyDescent="0.3">
      <c r="A939" s="567">
        <v>44482</v>
      </c>
      <c r="B939" s="551" t="s">
        <v>2275</v>
      </c>
      <c r="C939" s="551" t="s">
        <v>2276</v>
      </c>
      <c r="D939" s="551">
        <v>30</v>
      </c>
      <c r="E939" s="719" t="s">
        <v>2277</v>
      </c>
      <c r="F939" s="720"/>
      <c r="G939" s="551" t="s">
        <v>708</v>
      </c>
      <c r="H939" s="366" t="s">
        <v>708</v>
      </c>
      <c r="I939" s="551"/>
    </row>
    <row r="940" spans="1:9" s="28" customFormat="1" ht="21.6" customHeight="1" x14ac:dyDescent="0.3">
      <c r="A940" s="567">
        <v>44481</v>
      </c>
      <c r="B940" s="551" t="s">
        <v>85</v>
      </c>
      <c r="C940" s="551" t="s">
        <v>2278</v>
      </c>
      <c r="D940" s="551">
        <v>40</v>
      </c>
      <c r="E940" s="719" t="s">
        <v>86</v>
      </c>
      <c r="F940" s="720"/>
      <c r="G940" s="551"/>
      <c r="H940" s="366" t="s">
        <v>203</v>
      </c>
      <c r="I940" s="551"/>
    </row>
    <row r="941" spans="1:9" s="28" customFormat="1" ht="21.6" customHeight="1" x14ac:dyDescent="0.3">
      <c r="A941" s="567">
        <v>44476</v>
      </c>
      <c r="B941" s="551" t="s">
        <v>444</v>
      </c>
      <c r="C941" s="551" t="s">
        <v>681</v>
      </c>
      <c r="D941" s="551">
        <v>20</v>
      </c>
      <c r="E941" s="719" t="s">
        <v>2279</v>
      </c>
      <c r="F941" s="720"/>
      <c r="G941" s="551"/>
      <c r="H941" s="551"/>
      <c r="I941" s="551"/>
    </row>
    <row r="942" spans="1:9" s="28" customFormat="1" ht="21.6" customHeight="1" x14ac:dyDescent="0.3">
      <c r="A942" s="567">
        <v>44476</v>
      </c>
      <c r="B942" s="551" t="s">
        <v>2280</v>
      </c>
      <c r="C942" s="551" t="s">
        <v>1584</v>
      </c>
      <c r="D942" s="551">
        <v>100</v>
      </c>
      <c r="E942" s="719" t="s">
        <v>2281</v>
      </c>
      <c r="F942" s="720"/>
      <c r="G942" s="551" t="s">
        <v>120</v>
      </c>
      <c r="H942" s="366" t="s">
        <v>102</v>
      </c>
      <c r="I942" s="551"/>
    </row>
    <row r="943" spans="1:9" s="28" customFormat="1" ht="21.6" customHeight="1" x14ac:dyDescent="0.3">
      <c r="A943" s="567">
        <v>44476</v>
      </c>
      <c r="B943" s="551" t="s">
        <v>2282</v>
      </c>
      <c r="C943" s="551" t="s">
        <v>2283</v>
      </c>
      <c r="D943" s="551">
        <v>100</v>
      </c>
      <c r="E943" s="719" t="s">
        <v>2284</v>
      </c>
      <c r="F943" s="720"/>
      <c r="G943" s="551" t="s">
        <v>447</v>
      </c>
      <c r="H943" s="366" t="s">
        <v>102</v>
      </c>
      <c r="I943" s="551"/>
    </row>
    <row r="944" spans="1:9" s="28" customFormat="1" ht="21.6" customHeight="1" x14ac:dyDescent="0.3">
      <c r="A944" s="567">
        <v>44475</v>
      </c>
      <c r="B944" s="551" t="s">
        <v>153</v>
      </c>
      <c r="C944" s="551" t="s">
        <v>2285</v>
      </c>
      <c r="D944" s="551">
        <v>40</v>
      </c>
      <c r="E944" s="719" t="s">
        <v>792</v>
      </c>
      <c r="F944" s="720"/>
      <c r="G944" s="551"/>
      <c r="H944" s="366" t="s">
        <v>203</v>
      </c>
      <c r="I944" s="551"/>
    </row>
    <row r="945" spans="1:9" s="28" customFormat="1" ht="21.6" customHeight="1" x14ac:dyDescent="0.3">
      <c r="A945" s="567">
        <v>44474</v>
      </c>
      <c r="B945" s="551" t="s">
        <v>2286</v>
      </c>
      <c r="C945" s="551" t="s">
        <v>2287</v>
      </c>
      <c r="D945" s="551">
        <v>5</v>
      </c>
      <c r="E945" s="719" t="s">
        <v>2288</v>
      </c>
      <c r="F945" s="720"/>
      <c r="G945" s="551"/>
      <c r="H945" s="366" t="s">
        <v>416</v>
      </c>
      <c r="I945" s="551"/>
    </row>
    <row r="946" spans="1:9" s="28" customFormat="1" ht="19.5" customHeight="1" x14ac:dyDescent="0.3">
      <c r="A946" s="575">
        <v>44442</v>
      </c>
      <c r="B946" s="575" t="s">
        <v>2289</v>
      </c>
      <c r="C946" s="575" t="s">
        <v>2290</v>
      </c>
      <c r="D946" s="576">
        <v>20</v>
      </c>
      <c r="E946" s="712" t="s">
        <v>2291</v>
      </c>
      <c r="F946" s="713"/>
      <c r="G946" s="575"/>
      <c r="H946" s="575"/>
      <c r="I946" s="575"/>
    </row>
    <row r="947" spans="1:9" s="28" customFormat="1" ht="19.5" customHeight="1" x14ac:dyDescent="0.3">
      <c r="A947" s="575">
        <v>44438</v>
      </c>
      <c r="B947" s="575" t="s">
        <v>2292</v>
      </c>
      <c r="C947" s="575" t="s">
        <v>2293</v>
      </c>
      <c r="D947" s="576">
        <v>20</v>
      </c>
      <c r="E947" s="712" t="s">
        <v>2294</v>
      </c>
      <c r="F947" s="713"/>
      <c r="G947" s="575" t="s">
        <v>142</v>
      </c>
      <c r="H947" s="575"/>
      <c r="I947" s="575"/>
    </row>
    <row r="948" spans="1:9" s="28" customFormat="1" ht="19.5" customHeight="1" x14ac:dyDescent="0.3">
      <c r="A948" s="575">
        <v>44434</v>
      </c>
      <c r="B948" s="575" t="s">
        <v>2295</v>
      </c>
      <c r="C948" s="575" t="s">
        <v>2296</v>
      </c>
      <c r="D948" s="576">
        <v>30</v>
      </c>
      <c r="E948" s="712" t="s">
        <v>2297</v>
      </c>
      <c r="F948" s="713"/>
      <c r="G948" s="575"/>
      <c r="H948" s="575"/>
      <c r="I948" s="575"/>
    </row>
    <row r="949" spans="1:9" s="28" customFormat="1" ht="19.5" customHeight="1" x14ac:dyDescent="0.3">
      <c r="A949" s="575">
        <v>44433</v>
      </c>
      <c r="B949" s="575" t="s">
        <v>2298</v>
      </c>
      <c r="C949" s="575" t="s">
        <v>2299</v>
      </c>
      <c r="D949" s="576">
        <v>100</v>
      </c>
      <c r="E949" s="712" t="s">
        <v>2300</v>
      </c>
      <c r="F949" s="713"/>
      <c r="G949" s="575" t="s">
        <v>2301</v>
      </c>
      <c r="H949" s="573" t="s">
        <v>2302</v>
      </c>
      <c r="I949" s="575"/>
    </row>
    <row r="950" spans="1:9" s="28" customFormat="1" ht="19.5" customHeight="1" x14ac:dyDescent="0.3">
      <c r="A950" s="575">
        <v>44432</v>
      </c>
      <c r="B950" s="575" t="s">
        <v>2303</v>
      </c>
      <c r="C950" s="575" t="s">
        <v>2304</v>
      </c>
      <c r="D950" s="576">
        <v>30</v>
      </c>
      <c r="E950" s="712" t="s">
        <v>2305</v>
      </c>
      <c r="F950" s="713"/>
      <c r="G950" s="575"/>
      <c r="H950" s="575"/>
      <c r="I950" s="575"/>
    </row>
    <row r="951" spans="1:9" s="28" customFormat="1" ht="19.5" customHeight="1" x14ac:dyDescent="0.3">
      <c r="A951" s="575">
        <v>44431</v>
      </c>
      <c r="B951" s="575" t="s">
        <v>2306</v>
      </c>
      <c r="C951" s="575" t="s">
        <v>2307</v>
      </c>
      <c r="D951" s="576">
        <v>20</v>
      </c>
      <c r="E951" s="712" t="s">
        <v>2308</v>
      </c>
      <c r="F951" s="713"/>
      <c r="G951" s="575" t="s">
        <v>2309</v>
      </c>
      <c r="H951" s="575"/>
      <c r="I951" s="575"/>
    </row>
    <row r="952" spans="1:9" s="28" customFormat="1" ht="19.5" customHeight="1" x14ac:dyDescent="0.3">
      <c r="A952" s="575">
        <v>44431</v>
      </c>
      <c r="B952" s="575" t="s">
        <v>2310</v>
      </c>
      <c r="C952" s="575" t="s">
        <v>2311</v>
      </c>
      <c r="D952" s="576">
        <v>20</v>
      </c>
      <c r="E952" s="712" t="s">
        <v>2312</v>
      </c>
      <c r="F952" s="713"/>
      <c r="G952" s="575"/>
      <c r="H952" s="573" t="s">
        <v>2313</v>
      </c>
      <c r="I952" s="575"/>
    </row>
    <row r="953" spans="1:9" s="28" customFormat="1" ht="19.5" customHeight="1" x14ac:dyDescent="0.3">
      <c r="A953" s="575">
        <v>44428</v>
      </c>
      <c r="B953" s="575" t="s">
        <v>2314</v>
      </c>
      <c r="C953" s="575" t="s">
        <v>2315</v>
      </c>
      <c r="D953" s="576">
        <v>10</v>
      </c>
      <c r="E953" s="712" t="s">
        <v>2316</v>
      </c>
      <c r="F953" s="713"/>
      <c r="G953" s="575"/>
      <c r="H953" s="575"/>
      <c r="I953" s="575"/>
    </row>
    <row r="954" spans="1:9" s="28" customFormat="1" ht="19.5" customHeight="1" x14ac:dyDescent="0.3">
      <c r="A954" s="575">
        <v>44426</v>
      </c>
      <c r="B954" s="575" t="s">
        <v>2317</v>
      </c>
      <c r="C954" s="575" t="s">
        <v>2318</v>
      </c>
      <c r="D954" s="576">
        <v>18</v>
      </c>
      <c r="E954" s="712" t="s">
        <v>2319</v>
      </c>
      <c r="F954" s="713"/>
      <c r="G954" s="575"/>
      <c r="H954" s="577" t="s">
        <v>2320</v>
      </c>
      <c r="I954" s="575"/>
    </row>
    <row r="955" spans="1:9" s="28" customFormat="1" ht="19.5" customHeight="1" x14ac:dyDescent="0.3">
      <c r="A955" s="575">
        <v>44426</v>
      </c>
      <c r="B955" s="575" t="s">
        <v>2321</v>
      </c>
      <c r="C955" s="575" t="s">
        <v>2322</v>
      </c>
      <c r="D955" s="576">
        <v>20</v>
      </c>
      <c r="E955" s="712" t="s">
        <v>2323</v>
      </c>
      <c r="F955" s="713"/>
      <c r="G955" s="575" t="s">
        <v>2324</v>
      </c>
      <c r="H955" s="577" t="s">
        <v>2325</v>
      </c>
      <c r="I955" s="575"/>
    </row>
    <row r="956" spans="1:9" s="28" customFormat="1" ht="19.5" customHeight="1" x14ac:dyDescent="0.3">
      <c r="A956" s="575">
        <v>44426</v>
      </c>
      <c r="B956" s="575" t="s">
        <v>2326</v>
      </c>
      <c r="C956" s="575" t="s">
        <v>2327</v>
      </c>
      <c r="D956" s="576">
        <v>60</v>
      </c>
      <c r="E956" s="712" t="s">
        <v>2328</v>
      </c>
      <c r="F956" s="713"/>
      <c r="G956" s="575"/>
      <c r="H956" s="577" t="s">
        <v>2325</v>
      </c>
      <c r="I956" s="575"/>
    </row>
    <row r="957" spans="1:9" s="28" customFormat="1" ht="19.5" customHeight="1" x14ac:dyDescent="0.3">
      <c r="A957" s="575">
        <v>44425</v>
      </c>
      <c r="B957" s="575" t="s">
        <v>2329</v>
      </c>
      <c r="C957" s="575" t="s">
        <v>2330</v>
      </c>
      <c r="D957" s="576">
        <v>16</v>
      </c>
      <c r="E957" s="712" t="s">
        <v>2331</v>
      </c>
      <c r="F957" s="713"/>
      <c r="G957" s="575"/>
      <c r="H957" s="577" t="s">
        <v>203</v>
      </c>
      <c r="I957" s="575"/>
    </row>
    <row r="958" spans="1:9" s="28" customFormat="1" ht="19.5" customHeight="1" x14ac:dyDescent="0.3">
      <c r="A958" s="575">
        <v>44421</v>
      </c>
      <c r="B958" s="575" t="s">
        <v>2332</v>
      </c>
      <c r="C958" s="575" t="s">
        <v>2333</v>
      </c>
      <c r="D958" s="576">
        <v>20</v>
      </c>
      <c r="E958" s="712" t="s">
        <v>2334</v>
      </c>
      <c r="F958" s="713"/>
      <c r="G958" s="575" t="s">
        <v>2335</v>
      </c>
      <c r="H958" s="575"/>
      <c r="I958" s="575"/>
    </row>
    <row r="959" spans="1:9" s="28" customFormat="1" ht="19.5" customHeight="1" x14ac:dyDescent="0.3">
      <c r="A959" s="575">
        <v>44420</v>
      </c>
      <c r="B959" s="575" t="s">
        <v>139</v>
      </c>
      <c r="C959" s="575" t="s">
        <v>2336</v>
      </c>
      <c r="D959" s="576">
        <v>20</v>
      </c>
      <c r="E959" s="712" t="s">
        <v>2337</v>
      </c>
      <c r="F959" s="713"/>
      <c r="G959" s="575"/>
      <c r="H959" s="577" t="s">
        <v>2338</v>
      </c>
      <c r="I959" s="575"/>
    </row>
    <row r="960" spans="1:9" s="28" customFormat="1" ht="19.5" customHeight="1" x14ac:dyDescent="0.3">
      <c r="A960" s="575">
        <v>44420</v>
      </c>
      <c r="B960" s="575" t="s">
        <v>2339</v>
      </c>
      <c r="C960" s="575" t="s">
        <v>2340</v>
      </c>
      <c r="D960" s="576">
        <v>60</v>
      </c>
      <c r="E960" s="712" t="s">
        <v>2341</v>
      </c>
      <c r="F960" s="713"/>
      <c r="G960" s="575"/>
      <c r="H960" s="577" t="s">
        <v>2342</v>
      </c>
      <c r="I960" s="575"/>
    </row>
    <row r="961" spans="1:9" s="28" customFormat="1" ht="19.5" customHeight="1" x14ac:dyDescent="0.3">
      <c r="A961" s="575">
        <v>44419</v>
      </c>
      <c r="B961" s="575" t="s">
        <v>2343</v>
      </c>
      <c r="C961" s="575" t="s">
        <v>2344</v>
      </c>
      <c r="D961" s="576">
        <v>60</v>
      </c>
      <c r="E961" s="712" t="s">
        <v>2345</v>
      </c>
      <c r="F961" s="713"/>
      <c r="G961" s="575"/>
      <c r="H961" s="573" t="s">
        <v>2346</v>
      </c>
      <c r="I961" s="575"/>
    </row>
    <row r="962" spans="1:9" s="28" customFormat="1" ht="19.5" customHeight="1" x14ac:dyDescent="0.3">
      <c r="A962" s="575">
        <v>44418</v>
      </c>
      <c r="B962" s="575" t="s">
        <v>929</v>
      </c>
      <c r="C962" s="575" t="s">
        <v>2347</v>
      </c>
      <c r="D962" s="576">
        <v>30</v>
      </c>
      <c r="E962" s="712" t="s">
        <v>2348</v>
      </c>
      <c r="F962" s="713"/>
      <c r="G962" s="575" t="s">
        <v>2349</v>
      </c>
      <c r="H962" s="575"/>
      <c r="I962" s="575"/>
    </row>
    <row r="963" spans="1:9" s="28" customFormat="1" ht="19.5" customHeight="1" x14ac:dyDescent="0.3">
      <c r="A963" s="575">
        <v>44418</v>
      </c>
      <c r="B963" s="575" t="s">
        <v>929</v>
      </c>
      <c r="C963" s="575" t="s">
        <v>2350</v>
      </c>
      <c r="D963" s="576">
        <v>40</v>
      </c>
      <c r="E963" s="712" t="s">
        <v>2351</v>
      </c>
      <c r="F963" s="713"/>
      <c r="G963" s="575"/>
      <c r="H963" s="577" t="s">
        <v>2309</v>
      </c>
      <c r="I963" s="575"/>
    </row>
    <row r="964" spans="1:9" s="28" customFormat="1" ht="19.5" customHeight="1" x14ac:dyDescent="0.3">
      <c r="A964" s="575">
        <v>44418</v>
      </c>
      <c r="B964" s="575" t="s">
        <v>2352</v>
      </c>
      <c r="C964" s="575" t="s">
        <v>2353</v>
      </c>
      <c r="D964" s="576">
        <v>45</v>
      </c>
      <c r="E964" s="712" t="s">
        <v>2354</v>
      </c>
      <c r="F964" s="713"/>
      <c r="G964" s="575" t="s">
        <v>142</v>
      </c>
      <c r="H964" s="575"/>
      <c r="I964" s="575"/>
    </row>
    <row r="965" spans="1:9" s="28" customFormat="1" ht="19.5" customHeight="1" x14ac:dyDescent="0.3">
      <c r="A965" s="575">
        <v>44418</v>
      </c>
      <c r="B965" s="575" t="s">
        <v>2355</v>
      </c>
      <c r="C965" s="575" t="s">
        <v>2356</v>
      </c>
      <c r="D965" s="576">
        <v>30</v>
      </c>
      <c r="E965" s="712" t="s">
        <v>2357</v>
      </c>
      <c r="F965" s="713"/>
      <c r="G965" s="575"/>
      <c r="H965" s="575"/>
      <c r="I965" s="575"/>
    </row>
    <row r="966" spans="1:9" s="28" customFormat="1" ht="19.5" customHeight="1" x14ac:dyDescent="0.3">
      <c r="A966" s="575">
        <v>44414</v>
      </c>
      <c r="B966" s="575" t="s">
        <v>2332</v>
      </c>
      <c r="C966" s="575" t="s">
        <v>2358</v>
      </c>
      <c r="D966" s="576">
        <v>70</v>
      </c>
      <c r="E966" s="712" t="s">
        <v>2359</v>
      </c>
      <c r="F966" s="713"/>
      <c r="G966" s="575"/>
      <c r="H966" s="577" t="s">
        <v>2301</v>
      </c>
      <c r="I966" s="575"/>
    </row>
    <row r="967" spans="1:9" s="28" customFormat="1" ht="19.5" customHeight="1" x14ac:dyDescent="0.3">
      <c r="A967" s="575">
        <v>44411</v>
      </c>
      <c r="B967" s="575" t="s">
        <v>2360</v>
      </c>
      <c r="C967" s="575" t="s">
        <v>2361</v>
      </c>
      <c r="D967" s="576">
        <v>54</v>
      </c>
      <c r="E967" s="712" t="s">
        <v>2362</v>
      </c>
      <c r="F967" s="713"/>
      <c r="G967" s="575" t="s">
        <v>2301</v>
      </c>
      <c r="H967" s="577" t="s">
        <v>2301</v>
      </c>
      <c r="I967" s="575"/>
    </row>
    <row r="968" spans="1:9" s="28" customFormat="1" ht="19.5" customHeight="1" x14ac:dyDescent="0.3">
      <c r="A968" s="575">
        <v>44410</v>
      </c>
      <c r="B968" s="575" t="s">
        <v>929</v>
      </c>
      <c r="C968" s="575" t="s">
        <v>2363</v>
      </c>
      <c r="D968" s="576">
        <v>30</v>
      </c>
      <c r="E968" s="712" t="s">
        <v>2364</v>
      </c>
      <c r="F968" s="713"/>
      <c r="G968" s="575" t="s">
        <v>2309</v>
      </c>
      <c r="H968" s="577" t="s">
        <v>2309</v>
      </c>
      <c r="I968" s="575"/>
    </row>
    <row r="969" spans="1:9" s="28" customFormat="1" ht="19.5" customHeight="1" x14ac:dyDescent="0.3">
      <c r="A969" s="575">
        <v>44410</v>
      </c>
      <c r="B969" s="575" t="s">
        <v>2365</v>
      </c>
      <c r="C969" s="575" t="s">
        <v>2366</v>
      </c>
      <c r="D969" s="576">
        <v>80</v>
      </c>
      <c r="E969" s="712" t="s">
        <v>2367</v>
      </c>
      <c r="F969" s="713"/>
      <c r="G969" s="575" t="s">
        <v>2368</v>
      </c>
      <c r="H969" s="577" t="s">
        <v>142</v>
      </c>
      <c r="I969" s="575"/>
    </row>
    <row r="970" spans="1:9" s="28" customFormat="1" ht="19.5" customHeight="1" x14ac:dyDescent="0.3">
      <c r="A970" s="575">
        <v>44403</v>
      </c>
      <c r="B970" s="575" t="s">
        <v>2369</v>
      </c>
      <c r="C970" s="575" t="s">
        <v>2370</v>
      </c>
      <c r="D970" s="576">
        <v>70</v>
      </c>
      <c r="E970" s="712" t="s">
        <v>2371</v>
      </c>
      <c r="F970" s="713"/>
      <c r="G970" s="575"/>
      <c r="H970" s="575"/>
      <c r="I970" s="575"/>
    </row>
    <row r="971" spans="1:9" s="28" customFormat="1" ht="19.5" customHeight="1" x14ac:dyDescent="0.3">
      <c r="A971" s="575">
        <v>44403</v>
      </c>
      <c r="B971" s="575" t="s">
        <v>2372</v>
      </c>
      <c r="C971" s="575" t="s">
        <v>2372</v>
      </c>
      <c r="D971" s="576">
        <v>50</v>
      </c>
      <c r="E971" s="712" t="s">
        <v>2373</v>
      </c>
      <c r="F971" s="713"/>
      <c r="G971" s="575" t="s">
        <v>2374</v>
      </c>
      <c r="H971" s="575"/>
      <c r="I971" s="575"/>
    </row>
    <row r="972" spans="1:9" s="28" customFormat="1" ht="19.5" customHeight="1" x14ac:dyDescent="0.3">
      <c r="A972" s="575">
        <v>44403</v>
      </c>
      <c r="B972" s="575" t="s">
        <v>2375</v>
      </c>
      <c r="C972" s="575" t="s">
        <v>2376</v>
      </c>
      <c r="D972" s="576">
        <v>25</v>
      </c>
      <c r="E972" s="712" t="s">
        <v>2377</v>
      </c>
      <c r="F972" s="713"/>
      <c r="G972" s="575"/>
      <c r="H972" s="575"/>
      <c r="I972" s="575"/>
    </row>
    <row r="973" spans="1:9" s="28" customFormat="1" ht="19.5" customHeight="1" x14ac:dyDescent="0.3">
      <c r="A973" s="575">
        <v>44403</v>
      </c>
      <c r="B973" s="575" t="s">
        <v>2378</v>
      </c>
      <c r="C973" s="575" t="s">
        <v>2379</v>
      </c>
      <c r="D973" s="576">
        <v>40</v>
      </c>
      <c r="E973" s="712" t="s">
        <v>2380</v>
      </c>
      <c r="F973" s="713"/>
      <c r="G973" s="575"/>
      <c r="H973" s="575"/>
      <c r="I973" s="575"/>
    </row>
    <row r="974" spans="1:9" s="28" customFormat="1" ht="19.5" customHeight="1" x14ac:dyDescent="0.3">
      <c r="A974" s="575">
        <v>44399</v>
      </c>
      <c r="B974" s="575" t="s">
        <v>2381</v>
      </c>
      <c r="C974" s="575" t="s">
        <v>2382</v>
      </c>
      <c r="D974" s="576" t="s">
        <v>2383</v>
      </c>
      <c r="E974" s="712" t="s">
        <v>2384</v>
      </c>
      <c r="F974" s="713"/>
      <c r="G974" s="575" t="s">
        <v>2309</v>
      </c>
      <c r="H974" s="575"/>
      <c r="I974" s="575"/>
    </row>
    <row r="975" spans="1:9" s="28" customFormat="1" ht="19.5" customHeight="1" x14ac:dyDescent="0.3">
      <c r="A975" s="575">
        <v>44397</v>
      </c>
      <c r="B975" s="575" t="s">
        <v>2369</v>
      </c>
      <c r="C975" s="575" t="s">
        <v>2385</v>
      </c>
      <c r="D975" s="576">
        <v>20</v>
      </c>
      <c r="E975" s="712" t="s">
        <v>2386</v>
      </c>
      <c r="F975" s="713"/>
      <c r="G975" s="575"/>
      <c r="H975" s="578" t="s">
        <v>2309</v>
      </c>
      <c r="I975" s="575"/>
    </row>
    <row r="976" spans="1:9" s="28" customFormat="1" ht="19.5" customHeight="1" x14ac:dyDescent="0.3">
      <c r="A976" s="575">
        <v>44397</v>
      </c>
      <c r="B976" s="575" t="s">
        <v>2355</v>
      </c>
      <c r="C976" s="575" t="s">
        <v>2356</v>
      </c>
      <c r="D976" s="576">
        <v>30</v>
      </c>
      <c r="E976" s="712" t="s">
        <v>2357</v>
      </c>
      <c r="F976" s="713"/>
      <c r="G976" s="575"/>
      <c r="H976" s="575"/>
      <c r="I976" s="575"/>
    </row>
    <row r="977" spans="1:9" s="28" customFormat="1" ht="19.5" customHeight="1" x14ac:dyDescent="0.3">
      <c r="A977" s="575">
        <v>44396</v>
      </c>
      <c r="B977" s="575" t="s">
        <v>2387</v>
      </c>
      <c r="C977" s="575" t="s">
        <v>2388</v>
      </c>
      <c r="D977" s="576">
        <v>60</v>
      </c>
      <c r="E977" s="712" t="s">
        <v>2389</v>
      </c>
      <c r="F977" s="713"/>
      <c r="G977" s="575" t="s">
        <v>2390</v>
      </c>
      <c r="H977" s="575"/>
      <c r="I977" s="575"/>
    </row>
    <row r="978" spans="1:9" s="28" customFormat="1" ht="19.5" customHeight="1" x14ac:dyDescent="0.3">
      <c r="A978" s="575">
        <v>44393</v>
      </c>
      <c r="B978" s="575" t="s">
        <v>2391</v>
      </c>
      <c r="C978" s="575" t="s">
        <v>2392</v>
      </c>
      <c r="D978" s="576">
        <v>15</v>
      </c>
      <c r="E978" s="712" t="s">
        <v>2393</v>
      </c>
      <c r="F978" s="713"/>
      <c r="G978" s="575"/>
      <c r="H978" s="575"/>
      <c r="I978" s="575"/>
    </row>
    <row r="979" spans="1:9" s="28" customFormat="1" ht="19.5" customHeight="1" x14ac:dyDescent="0.3">
      <c r="A979" s="575">
        <v>44393</v>
      </c>
      <c r="B979" s="575" t="s">
        <v>2394</v>
      </c>
      <c r="C979" s="575" t="s">
        <v>2395</v>
      </c>
      <c r="D979" s="576">
        <v>30</v>
      </c>
      <c r="E979" s="712" t="s">
        <v>2396</v>
      </c>
      <c r="F979" s="713"/>
      <c r="G979" s="575"/>
      <c r="H979" s="575"/>
      <c r="I979" s="575"/>
    </row>
    <row r="980" spans="1:9" s="28" customFormat="1" ht="19.5" customHeight="1" x14ac:dyDescent="0.3">
      <c r="A980" s="575">
        <v>44392</v>
      </c>
      <c r="B980" s="575" t="s">
        <v>2397</v>
      </c>
      <c r="C980" s="575" t="s">
        <v>2398</v>
      </c>
      <c r="D980" s="576">
        <v>10</v>
      </c>
      <c r="E980" s="712" t="s">
        <v>2399</v>
      </c>
      <c r="F980" s="713"/>
      <c r="G980" s="575" t="s">
        <v>2400</v>
      </c>
      <c r="H980" s="575"/>
      <c r="I980" s="575"/>
    </row>
    <row r="981" spans="1:9" s="28" customFormat="1" ht="19.5" customHeight="1" x14ac:dyDescent="0.3">
      <c r="A981" s="575">
        <v>44392</v>
      </c>
      <c r="B981" s="575" t="s">
        <v>2401</v>
      </c>
      <c r="C981" s="575" t="s">
        <v>2402</v>
      </c>
      <c r="D981" s="576">
        <v>30</v>
      </c>
      <c r="E981" s="712" t="s">
        <v>2403</v>
      </c>
      <c r="F981" s="713"/>
      <c r="G981" s="575"/>
      <c r="H981" s="575"/>
      <c r="I981" s="575"/>
    </row>
    <row r="982" spans="1:9" s="28" customFormat="1" ht="19.5" customHeight="1" x14ac:dyDescent="0.3">
      <c r="A982" s="575">
        <v>44392</v>
      </c>
      <c r="B982" s="575" t="s">
        <v>2404</v>
      </c>
      <c r="C982" s="575" t="s">
        <v>2405</v>
      </c>
      <c r="D982" s="576">
        <v>80</v>
      </c>
      <c r="E982" s="712" t="s">
        <v>2406</v>
      </c>
      <c r="F982" s="713"/>
      <c r="G982" s="575" t="s">
        <v>2301</v>
      </c>
      <c r="H982" s="578" t="s">
        <v>2407</v>
      </c>
      <c r="I982" s="575"/>
    </row>
    <row r="983" spans="1:9" s="28" customFormat="1" ht="19.5" customHeight="1" x14ac:dyDescent="0.3">
      <c r="A983" s="575">
        <v>44390</v>
      </c>
      <c r="B983" s="575" t="s">
        <v>2408</v>
      </c>
      <c r="C983" s="575" t="s">
        <v>2290</v>
      </c>
      <c r="D983" s="576">
        <v>50</v>
      </c>
      <c r="E983" s="712" t="s">
        <v>2409</v>
      </c>
      <c r="F983" s="713"/>
      <c r="G983" s="575" t="s">
        <v>2410</v>
      </c>
      <c r="H983" s="578" t="s">
        <v>2407</v>
      </c>
      <c r="I983" s="575" t="s">
        <v>2411</v>
      </c>
    </row>
    <row r="984" spans="1:9" s="28" customFormat="1" ht="19.5" customHeight="1" x14ac:dyDescent="0.3">
      <c r="A984" s="575">
        <v>44385</v>
      </c>
      <c r="B984" s="575" t="s">
        <v>2412</v>
      </c>
      <c r="C984" s="575" t="s">
        <v>2413</v>
      </c>
      <c r="D984" s="576"/>
      <c r="E984" s="579"/>
      <c r="F984" s="580"/>
      <c r="G984" s="575"/>
      <c r="H984" s="578" t="s">
        <v>2325</v>
      </c>
      <c r="I984" s="575"/>
    </row>
    <row r="985" spans="1:9" s="28" customFormat="1" ht="19.5" customHeight="1" x14ac:dyDescent="0.3">
      <c r="A985" s="575">
        <v>44384</v>
      </c>
      <c r="B985" s="575" t="s">
        <v>929</v>
      </c>
      <c r="C985" s="575" t="s">
        <v>2414</v>
      </c>
      <c r="D985" s="576">
        <v>30</v>
      </c>
      <c r="E985" s="712" t="s">
        <v>2415</v>
      </c>
      <c r="F985" s="713"/>
      <c r="G985" s="575"/>
      <c r="H985" s="578" t="s">
        <v>2416</v>
      </c>
      <c r="I985" s="575"/>
    </row>
    <row r="986" spans="1:9" s="28" customFormat="1" ht="19.5" customHeight="1" x14ac:dyDescent="0.3">
      <c r="A986" s="575">
        <v>44384</v>
      </c>
      <c r="B986" s="575" t="s">
        <v>2417</v>
      </c>
      <c r="C986" s="575" t="s">
        <v>2418</v>
      </c>
      <c r="D986" s="576"/>
      <c r="E986" s="712" t="s">
        <v>2419</v>
      </c>
      <c r="F986" s="713"/>
      <c r="G986" s="575"/>
      <c r="H986" s="578" t="s">
        <v>2419</v>
      </c>
      <c r="I986" s="575"/>
    </row>
    <row r="987" spans="1:9" s="28" customFormat="1" ht="19.5" customHeight="1" x14ac:dyDescent="0.3">
      <c r="A987" s="575">
        <v>44384</v>
      </c>
      <c r="B987" s="575" t="s">
        <v>929</v>
      </c>
      <c r="C987" s="575" t="s">
        <v>2420</v>
      </c>
      <c r="D987" s="576">
        <v>30</v>
      </c>
      <c r="E987" s="712" t="s">
        <v>2421</v>
      </c>
      <c r="F987" s="713"/>
      <c r="G987" s="575" t="s">
        <v>2309</v>
      </c>
      <c r="H987" s="578" t="s">
        <v>2309</v>
      </c>
      <c r="I987" s="575"/>
    </row>
    <row r="988" spans="1:9" s="28" customFormat="1" ht="19.5" customHeight="1" x14ac:dyDescent="0.3">
      <c r="A988" s="575">
        <v>44383</v>
      </c>
      <c r="B988" s="575" t="s">
        <v>2422</v>
      </c>
      <c r="C988" s="575" t="s">
        <v>2423</v>
      </c>
      <c r="D988" s="576">
        <v>70</v>
      </c>
      <c r="E988" s="712" t="s">
        <v>2424</v>
      </c>
      <c r="F988" s="713"/>
      <c r="G988" s="575"/>
      <c r="H988" s="578" t="s">
        <v>2410</v>
      </c>
      <c r="I988" s="575"/>
    </row>
    <row r="989" spans="1:9" s="28" customFormat="1" ht="19.5" customHeight="1" x14ac:dyDescent="0.3">
      <c r="A989" s="575">
        <v>44378</v>
      </c>
      <c r="B989" s="575" t="s">
        <v>2425</v>
      </c>
      <c r="C989" s="575" t="s">
        <v>2426</v>
      </c>
      <c r="D989" s="576">
        <v>50</v>
      </c>
      <c r="E989" s="712" t="s">
        <v>2427</v>
      </c>
      <c r="F989" s="713"/>
      <c r="G989" s="575"/>
      <c r="H989" s="578" t="s">
        <v>2309</v>
      </c>
      <c r="I989" s="575"/>
    </row>
    <row r="990" spans="1:9" ht="22.35" customHeight="1" x14ac:dyDescent="0.3">
      <c r="E990" s="581"/>
    </row>
    <row r="991" spans="1:9" ht="22.5" customHeight="1" x14ac:dyDescent="0.3">
      <c r="A991" s="582" t="s">
        <v>2428</v>
      </c>
      <c r="B991" s="582"/>
      <c r="C991" s="582"/>
      <c r="D991" s="582"/>
    </row>
    <row r="992" spans="1:9" ht="22.5" customHeight="1" x14ac:dyDescent="0.3">
      <c r="A992" s="12" t="s">
        <v>2429</v>
      </c>
    </row>
    <row r="993" spans="1:9" ht="23.25" customHeight="1" x14ac:dyDescent="0.3">
      <c r="A993" s="583" t="s">
        <v>2430</v>
      </c>
      <c r="B993" s="584" t="s">
        <v>2431</v>
      </c>
      <c r="C993" s="585" t="s">
        <v>2432</v>
      </c>
      <c r="D993" s="586" t="s">
        <v>2433</v>
      </c>
      <c r="E993" s="584" t="s">
        <v>2434</v>
      </c>
      <c r="F993" s="714" t="s">
        <v>2435</v>
      </c>
      <c r="G993" s="715"/>
      <c r="H993" s="715"/>
      <c r="I993" s="587" t="s">
        <v>2436</v>
      </c>
    </row>
    <row r="994" spans="1:9" ht="22.5" customHeight="1" x14ac:dyDescent="0.3">
      <c r="A994" s="716" t="s">
        <v>102</v>
      </c>
      <c r="B994" s="588">
        <v>45</v>
      </c>
      <c r="C994" s="589">
        <v>76</v>
      </c>
      <c r="D994" s="685">
        <v>1235</v>
      </c>
      <c r="E994" s="687">
        <v>1301</v>
      </c>
      <c r="F994" s="690" t="s">
        <v>2437</v>
      </c>
      <c r="G994" s="664"/>
      <c r="H994" s="664"/>
      <c r="I994" s="691">
        <f>(D994-E994)/E994</f>
        <v>-5.0730207532667181E-2</v>
      </c>
    </row>
    <row r="995" spans="1:9" ht="22.5" customHeight="1" x14ac:dyDescent="0.3">
      <c r="A995" s="672"/>
      <c r="B995" s="591">
        <v>100</v>
      </c>
      <c r="C995" s="592">
        <v>140</v>
      </c>
      <c r="D995" s="673"/>
      <c r="E995" s="717"/>
      <c r="F995" s="676"/>
      <c r="G995" s="677"/>
      <c r="H995" s="677"/>
      <c r="I995" s="706"/>
    </row>
    <row r="996" spans="1:9" ht="22.5" customHeight="1" x14ac:dyDescent="0.3">
      <c r="A996" s="593" t="s">
        <v>2438</v>
      </c>
      <c r="B996" s="594">
        <f>SUM(B994:B995)</f>
        <v>145</v>
      </c>
      <c r="C996" s="595">
        <f>SUM(C994:C995)</f>
        <v>216</v>
      </c>
      <c r="D996" s="695"/>
      <c r="E996" s="718"/>
      <c r="F996" s="702"/>
      <c r="G996" s="703"/>
      <c r="H996" s="703"/>
      <c r="I996" s="708"/>
    </row>
    <row r="997" spans="1:9" ht="22.5" customHeight="1" x14ac:dyDescent="0.3">
      <c r="A997" s="709" t="s">
        <v>2439</v>
      </c>
      <c r="B997" s="596">
        <v>44</v>
      </c>
      <c r="C997" s="597">
        <v>43</v>
      </c>
      <c r="D997" s="684">
        <v>660</v>
      </c>
      <c r="E997" s="686">
        <v>879</v>
      </c>
      <c r="F997" s="710" t="s">
        <v>2440</v>
      </c>
      <c r="G997" s="711"/>
      <c r="H997" s="711"/>
      <c r="I997" s="683">
        <f t="shared" ref="I997" si="0">(D997-E997)/E997</f>
        <v>-0.24914675767918087</v>
      </c>
    </row>
    <row r="998" spans="1:9" ht="22.5" customHeight="1" x14ac:dyDescent="0.3">
      <c r="A998" s="709"/>
      <c r="B998" s="596">
        <v>37</v>
      </c>
      <c r="C998" s="597">
        <v>57</v>
      </c>
      <c r="D998" s="684"/>
      <c r="E998" s="686"/>
      <c r="F998" s="710"/>
      <c r="G998" s="711"/>
      <c r="H998" s="711"/>
      <c r="I998" s="683"/>
    </row>
    <row r="999" spans="1:9" ht="22.5" customHeight="1" x14ac:dyDescent="0.3">
      <c r="A999" s="598" t="s">
        <v>2438</v>
      </c>
      <c r="B999" s="599">
        <f>SUM(B997:B998)</f>
        <v>81</v>
      </c>
      <c r="C999" s="600">
        <f>SUM(C997:C998)</f>
        <v>100</v>
      </c>
      <c r="D999" s="684"/>
      <c r="E999" s="686"/>
      <c r="F999" s="710"/>
      <c r="G999" s="711"/>
      <c r="H999" s="711"/>
      <c r="I999" s="683"/>
    </row>
    <row r="1000" spans="1:9" ht="22.5" customHeight="1" x14ac:dyDescent="0.3">
      <c r="A1000" s="679" t="s">
        <v>203</v>
      </c>
      <c r="B1000" s="596">
        <v>36</v>
      </c>
      <c r="C1000" s="602">
        <v>53</v>
      </c>
      <c r="D1000" s="673">
        <v>558</v>
      </c>
      <c r="E1000" s="705">
        <v>859</v>
      </c>
      <c r="F1000" s="676" t="s">
        <v>2441</v>
      </c>
      <c r="G1000" s="677"/>
      <c r="H1000" s="677"/>
      <c r="I1000" s="706">
        <f t="shared" ref="I1000" si="1">(D1000-E1000)/E1000</f>
        <v>-0.35040745052386496</v>
      </c>
    </row>
    <row r="1001" spans="1:9" ht="22.5" customHeight="1" x14ac:dyDescent="0.3">
      <c r="A1001" s="679"/>
      <c r="B1001" s="596">
        <v>40</v>
      </c>
      <c r="C1001" s="602">
        <v>68</v>
      </c>
      <c r="D1001" s="673"/>
      <c r="E1001" s="705"/>
      <c r="F1001" s="676"/>
      <c r="G1001" s="677"/>
      <c r="H1001" s="677"/>
      <c r="I1001" s="706"/>
    </row>
    <row r="1002" spans="1:9" ht="22.5" customHeight="1" x14ac:dyDescent="0.3">
      <c r="A1002" s="598" t="s">
        <v>2438</v>
      </c>
      <c r="B1002" s="599">
        <f>SUM(B1000:B1001)</f>
        <v>76</v>
      </c>
      <c r="C1002" s="603">
        <f>SUM(C1000:C1001)</f>
        <v>121</v>
      </c>
      <c r="D1002" s="673"/>
      <c r="E1002" s="705"/>
      <c r="F1002" s="676"/>
      <c r="G1002" s="677"/>
      <c r="H1002" s="677"/>
      <c r="I1002" s="706"/>
    </row>
    <row r="1003" spans="1:9" ht="22.5" customHeight="1" x14ac:dyDescent="0.3">
      <c r="A1003" s="707" t="s">
        <v>2442</v>
      </c>
      <c r="B1003" s="596">
        <v>17</v>
      </c>
      <c r="C1003" s="602">
        <v>36</v>
      </c>
      <c r="D1003" s="684">
        <v>482</v>
      </c>
      <c r="E1003" s="692">
        <v>484</v>
      </c>
      <c r="F1003" s="688" t="s">
        <v>2443</v>
      </c>
      <c r="G1003" s="689"/>
      <c r="H1003" s="689"/>
      <c r="I1003" s="683">
        <f t="shared" ref="I1003" si="2">(D1003-E1003)/E1003</f>
        <v>-4.1322314049586778E-3</v>
      </c>
    </row>
    <row r="1004" spans="1:9" ht="22.5" customHeight="1" x14ac:dyDescent="0.3">
      <c r="A1004" s="707"/>
      <c r="B1004" s="596">
        <v>28</v>
      </c>
      <c r="C1004" s="602">
        <v>44</v>
      </c>
      <c r="D1004" s="684"/>
      <c r="E1004" s="692"/>
      <c r="F1004" s="688"/>
      <c r="G1004" s="689"/>
      <c r="H1004" s="689"/>
      <c r="I1004" s="683"/>
    </row>
    <row r="1005" spans="1:9" ht="22.5" customHeight="1" x14ac:dyDescent="0.3">
      <c r="A1005" s="598" t="s">
        <v>2438</v>
      </c>
      <c r="B1005" s="599">
        <f>SUM(B1003:B1004)</f>
        <v>45</v>
      </c>
      <c r="C1005" s="603">
        <f>SUM(C1003:C1004)</f>
        <v>80</v>
      </c>
      <c r="D1005" s="684"/>
      <c r="E1005" s="692"/>
      <c r="F1005" s="688"/>
      <c r="G1005" s="689"/>
      <c r="H1005" s="689"/>
      <c r="I1005" s="683"/>
    </row>
    <row r="1006" spans="1:9" ht="22.5" customHeight="1" x14ac:dyDescent="0.3">
      <c r="A1006" s="679" t="s">
        <v>87</v>
      </c>
      <c r="B1006" s="596">
        <v>31</v>
      </c>
      <c r="C1006" s="602">
        <v>33</v>
      </c>
      <c r="D1006" s="684">
        <v>459</v>
      </c>
      <c r="E1006" s="692">
        <v>501</v>
      </c>
      <c r="F1006" s="688" t="s">
        <v>2444</v>
      </c>
      <c r="G1006" s="689"/>
      <c r="H1006" s="689"/>
      <c r="I1006" s="683">
        <f t="shared" ref="I1006" si="3">(D1006-E1006)/E1006</f>
        <v>-8.3832335329341312E-2</v>
      </c>
    </row>
    <row r="1007" spans="1:9" ht="22.5" customHeight="1" x14ac:dyDescent="0.3">
      <c r="A1007" s="679"/>
      <c r="B1007" s="596">
        <v>48</v>
      </c>
      <c r="C1007" s="602">
        <v>49</v>
      </c>
      <c r="D1007" s="684"/>
      <c r="E1007" s="692"/>
      <c r="F1007" s="688"/>
      <c r="G1007" s="689"/>
      <c r="H1007" s="689"/>
      <c r="I1007" s="683"/>
    </row>
    <row r="1008" spans="1:9" ht="22.5" customHeight="1" x14ac:dyDescent="0.3">
      <c r="A1008" s="598" t="s">
        <v>2438</v>
      </c>
      <c r="B1008" s="599">
        <f>SUM(B1006:B1007)</f>
        <v>79</v>
      </c>
      <c r="C1008" s="604">
        <f>SUM(C1006:C1007)</f>
        <v>82</v>
      </c>
      <c r="D1008" s="684"/>
      <c r="E1008" s="692"/>
      <c r="F1008" s="688"/>
      <c r="G1008" s="689"/>
      <c r="H1008" s="689"/>
      <c r="I1008" s="683"/>
    </row>
    <row r="1009" spans="1:9" ht="22.5" customHeight="1" x14ac:dyDescent="0.3">
      <c r="A1009" s="693" t="s">
        <v>641</v>
      </c>
      <c r="B1009" s="596">
        <v>36</v>
      </c>
      <c r="C1009" s="605">
        <v>40</v>
      </c>
      <c r="D1009" s="694">
        <v>373</v>
      </c>
      <c r="E1009" s="696">
        <v>525</v>
      </c>
      <c r="F1009" s="698" t="s">
        <v>2445</v>
      </c>
      <c r="G1009" s="699"/>
      <c r="H1009" s="700"/>
      <c r="I1009" s="683">
        <f t="shared" ref="I1009" si="4">(D1012-E1012)/E1012</f>
        <v>-2.1739130434782608E-2</v>
      </c>
    </row>
    <row r="1010" spans="1:9" ht="22.5" customHeight="1" x14ac:dyDescent="0.3">
      <c r="A1010" s="693"/>
      <c r="B1010" s="596">
        <v>34</v>
      </c>
      <c r="C1010" s="606">
        <v>42</v>
      </c>
      <c r="D1010" s="673"/>
      <c r="E1010" s="680"/>
      <c r="F1010" s="676"/>
      <c r="G1010" s="677"/>
      <c r="H1010" s="701"/>
      <c r="I1010" s="683"/>
    </row>
    <row r="1011" spans="1:9" ht="22.5" customHeight="1" x14ac:dyDescent="0.3">
      <c r="A1011" s="598" t="s">
        <v>2438</v>
      </c>
      <c r="B1011" s="599">
        <f>SUM(B1009:B1010)</f>
        <v>70</v>
      </c>
      <c r="C1011" s="604">
        <f>SUM(C1009:C1010)</f>
        <v>82</v>
      </c>
      <c r="D1011" s="695"/>
      <c r="E1011" s="697"/>
      <c r="F1011" s="702"/>
      <c r="G1011" s="703"/>
      <c r="H1011" s="704"/>
      <c r="I1011" s="683"/>
    </row>
    <row r="1012" spans="1:9" ht="22.5" customHeight="1" x14ac:dyDescent="0.3">
      <c r="A1012" s="679" t="s">
        <v>120</v>
      </c>
      <c r="B1012" s="596">
        <v>23</v>
      </c>
      <c r="C1012" s="602">
        <v>25</v>
      </c>
      <c r="D1012" s="673">
        <v>360</v>
      </c>
      <c r="E1012" s="680">
        <v>368</v>
      </c>
      <c r="F1012" s="681" t="s">
        <v>2446</v>
      </c>
      <c r="G1012" s="682"/>
      <c r="H1012" s="682"/>
      <c r="I1012" s="683">
        <f>(D1009-E1009)/E1009</f>
        <v>-0.28952380952380952</v>
      </c>
    </row>
    <row r="1013" spans="1:9" ht="22.5" customHeight="1" x14ac:dyDescent="0.3">
      <c r="A1013" s="679"/>
      <c r="B1013" s="596">
        <v>26</v>
      </c>
      <c r="C1013" s="602">
        <v>21</v>
      </c>
      <c r="D1013" s="673"/>
      <c r="E1013" s="680"/>
      <c r="F1013" s="681"/>
      <c r="G1013" s="682"/>
      <c r="H1013" s="682"/>
      <c r="I1013" s="683"/>
    </row>
    <row r="1014" spans="1:9" ht="22.5" customHeight="1" x14ac:dyDescent="0.3">
      <c r="A1014" s="598" t="s">
        <v>2438</v>
      </c>
      <c r="B1014" s="599">
        <f>SUM(B1012:B1013)</f>
        <v>49</v>
      </c>
      <c r="C1014" s="607">
        <f>SUM(C1012:C1013)</f>
        <v>46</v>
      </c>
      <c r="D1014" s="673"/>
      <c r="E1014" s="680"/>
      <c r="F1014" s="681"/>
      <c r="G1014" s="682"/>
      <c r="H1014" s="682"/>
      <c r="I1014" s="683"/>
    </row>
    <row r="1015" spans="1:9" ht="22.5" customHeight="1" x14ac:dyDescent="0.3">
      <c r="A1015" s="679" t="s">
        <v>2447</v>
      </c>
      <c r="B1015" s="596">
        <v>13</v>
      </c>
      <c r="C1015" s="597">
        <v>15</v>
      </c>
      <c r="D1015" s="684">
        <v>117</v>
      </c>
      <c r="E1015" s="686">
        <v>183</v>
      </c>
      <c r="F1015" s="688" t="s">
        <v>2448</v>
      </c>
      <c r="G1015" s="689"/>
      <c r="H1015" s="689"/>
      <c r="I1015" s="683">
        <f t="shared" ref="I1015" si="5">(D1015-E1015)/E1015</f>
        <v>-0.36065573770491804</v>
      </c>
    </row>
    <row r="1016" spans="1:9" ht="22.5" customHeight="1" x14ac:dyDescent="0.3">
      <c r="A1016" s="679"/>
      <c r="B1016" s="596">
        <v>10</v>
      </c>
      <c r="C1016" s="597">
        <v>14</v>
      </c>
      <c r="D1016" s="684"/>
      <c r="E1016" s="686"/>
      <c r="F1016" s="688"/>
      <c r="G1016" s="689"/>
      <c r="H1016" s="689"/>
      <c r="I1016" s="683"/>
    </row>
    <row r="1017" spans="1:9" ht="22.5" customHeight="1" x14ac:dyDescent="0.3">
      <c r="A1017" s="608" t="s">
        <v>2438</v>
      </c>
      <c r="B1017" s="609">
        <f>SUM(B1015:B1016)</f>
        <v>23</v>
      </c>
      <c r="C1017" s="610">
        <f>SUM(C1015:C1016)</f>
        <v>29</v>
      </c>
      <c r="D1017" s="685"/>
      <c r="E1017" s="687"/>
      <c r="F1017" s="690"/>
      <c r="G1017" s="664"/>
      <c r="H1017" s="664"/>
      <c r="I1017" s="691"/>
    </row>
    <row r="1018" spans="1:9" ht="22.5" hidden="1" customHeight="1" x14ac:dyDescent="0.3">
      <c r="A1018" s="672" t="s">
        <v>242</v>
      </c>
      <c r="B1018" s="611">
        <v>0</v>
      </c>
      <c r="C1018" s="611">
        <v>0</v>
      </c>
      <c r="D1018" s="673">
        <v>0</v>
      </c>
      <c r="E1018" s="675">
        <v>25</v>
      </c>
      <c r="F1018" s="676"/>
      <c r="G1018" s="677"/>
      <c r="H1018" s="677"/>
    </row>
    <row r="1019" spans="1:9" ht="22.5" hidden="1" customHeight="1" x14ac:dyDescent="0.3">
      <c r="A1019" s="672"/>
      <c r="B1019" s="612">
        <v>0</v>
      </c>
      <c r="C1019" s="612">
        <v>0</v>
      </c>
      <c r="D1019" s="673"/>
      <c r="E1019" s="675"/>
      <c r="F1019" s="676"/>
      <c r="G1019" s="677"/>
      <c r="H1019" s="677"/>
    </row>
    <row r="1020" spans="1:9" ht="22.5" hidden="1" customHeight="1" x14ac:dyDescent="0.3">
      <c r="A1020" s="613" t="s">
        <v>2438</v>
      </c>
      <c r="B1020" s="614">
        <f>SUM(B1018:B1019)</f>
        <v>0</v>
      </c>
      <c r="C1020" s="614">
        <f>SUM(C1018:C1019)</f>
        <v>0</v>
      </c>
      <c r="D1020" s="674"/>
      <c r="E1020" s="675"/>
      <c r="F1020" s="676"/>
      <c r="G1020" s="677"/>
      <c r="H1020" s="677"/>
    </row>
    <row r="1021" spans="1:9" ht="22.5" customHeight="1" x14ac:dyDescent="0.3">
      <c r="A1021" s="615"/>
      <c r="B1021" s="615"/>
      <c r="C1021" s="615"/>
    </row>
    <row r="1022" spans="1:9" ht="22.35" customHeight="1" x14ac:dyDescent="0.3">
      <c r="A1022" s="669" t="s">
        <v>2449</v>
      </c>
      <c r="B1022" s="669"/>
      <c r="C1022" s="669"/>
      <c r="F1022" s="616"/>
      <c r="G1022" s="616"/>
    </row>
    <row r="1023" spans="1:9" ht="21" customHeight="1" thickBot="1" x14ac:dyDescent="0.35">
      <c r="A1023" s="616"/>
      <c r="B1023" s="616"/>
      <c r="C1023" s="616"/>
      <c r="F1023" s="616"/>
      <c r="G1023" s="616"/>
    </row>
    <row r="1024" spans="1:9" ht="23.25" customHeight="1" thickTop="1" x14ac:dyDescent="0.3">
      <c r="A1024" s="617" t="s">
        <v>2430</v>
      </c>
      <c r="B1024" s="618" t="s">
        <v>2450</v>
      </c>
      <c r="C1024" s="619" t="s">
        <v>2451</v>
      </c>
      <c r="D1024" s="618" t="s">
        <v>2452</v>
      </c>
      <c r="E1024" s="620" t="s">
        <v>2453</v>
      </c>
      <c r="F1024" s="616"/>
      <c r="G1024" s="678"/>
      <c r="H1024" s="678"/>
    </row>
    <row r="1025" spans="1:9" ht="23.25" customHeight="1" x14ac:dyDescent="0.3">
      <c r="A1025" s="621" t="s">
        <v>2454</v>
      </c>
      <c r="B1025" s="622">
        <v>110</v>
      </c>
      <c r="C1025" s="623">
        <v>107</v>
      </c>
      <c r="D1025" s="622">
        <v>173</v>
      </c>
      <c r="E1025" s="624">
        <v>122</v>
      </c>
      <c r="F1025" s="625"/>
      <c r="G1025" s="616"/>
      <c r="H1025" s="616"/>
    </row>
    <row r="1026" spans="1:9" ht="23.25" customHeight="1" x14ac:dyDescent="0.3">
      <c r="A1026" s="621" t="s">
        <v>2455</v>
      </c>
      <c r="B1026" s="626">
        <v>150</v>
      </c>
      <c r="C1026" s="623">
        <v>209</v>
      </c>
      <c r="D1026" s="626">
        <v>166</v>
      </c>
      <c r="E1026" s="624">
        <v>254</v>
      </c>
      <c r="G1026" s="616"/>
      <c r="H1026" s="616"/>
    </row>
    <row r="1027" spans="1:9" ht="23.25" customHeight="1" thickBot="1" x14ac:dyDescent="0.35">
      <c r="A1027" s="621" t="s">
        <v>2456</v>
      </c>
      <c r="B1027" s="626">
        <v>140</v>
      </c>
      <c r="C1027" s="627">
        <v>150</v>
      </c>
      <c r="D1027" s="626">
        <v>125</v>
      </c>
      <c r="E1027" s="624">
        <v>171</v>
      </c>
      <c r="G1027" s="616"/>
      <c r="H1027" s="616"/>
    </row>
    <row r="1028" spans="1:9" ht="23.25" customHeight="1" thickTop="1" thickBot="1" x14ac:dyDescent="0.35">
      <c r="A1028" s="628" t="s">
        <v>2457</v>
      </c>
      <c r="B1028" s="629">
        <f>SUM(B1025:B1027)</f>
        <v>400</v>
      </c>
      <c r="C1028" s="630">
        <f>SUM(C1025:C1027)</f>
        <v>466</v>
      </c>
      <c r="D1028" s="629">
        <f>SUM(D1025:D1027)</f>
        <v>464</v>
      </c>
      <c r="E1028" s="631">
        <f>SUM(E1025:E1027)</f>
        <v>547</v>
      </c>
      <c r="G1028" s="632"/>
      <c r="H1028" s="632"/>
    </row>
    <row r="1029" spans="1:9" ht="23.25" customHeight="1" thickTop="1" x14ac:dyDescent="0.3">
      <c r="A1029" s="616"/>
      <c r="B1029" s="616"/>
      <c r="C1029" s="616"/>
      <c r="G1029" s="633"/>
    </row>
    <row r="1030" spans="1:9" ht="23.25" customHeight="1" x14ac:dyDescent="0.3">
      <c r="A1030" s="669" t="s">
        <v>2458</v>
      </c>
      <c r="B1030" s="669"/>
      <c r="C1030" s="669"/>
    </row>
    <row r="1031" spans="1:9" ht="23.25" customHeight="1" x14ac:dyDescent="0.3">
      <c r="A1031" s="12" t="s">
        <v>2459</v>
      </c>
      <c r="D1031" s="634"/>
      <c r="E1031" s="635"/>
      <c r="G1031" s="616"/>
    </row>
    <row r="1032" spans="1:9" ht="23.25" customHeight="1" x14ac:dyDescent="0.3">
      <c r="A1032" s="636" t="s">
        <v>2430</v>
      </c>
      <c r="B1032" s="637" t="s">
        <v>2431</v>
      </c>
      <c r="C1032" s="638" t="s">
        <v>2460</v>
      </c>
      <c r="D1032" s="637" t="s">
        <v>2461</v>
      </c>
      <c r="E1032" s="638" t="s">
        <v>2462</v>
      </c>
      <c r="F1032" s="670" t="s">
        <v>2463</v>
      </c>
      <c r="G1032" s="670"/>
      <c r="H1032" s="670"/>
      <c r="I1032" s="639"/>
    </row>
    <row r="1033" spans="1:9" ht="66.75" customHeight="1" x14ac:dyDescent="0.3">
      <c r="A1033" s="640" t="s">
        <v>2464</v>
      </c>
      <c r="B1033" s="641">
        <v>120</v>
      </c>
      <c r="C1033" s="642">
        <v>205</v>
      </c>
      <c r="D1033" s="643">
        <v>1111</v>
      </c>
      <c r="E1033" s="644">
        <v>1615</v>
      </c>
      <c r="F1033" s="662" t="s">
        <v>2465</v>
      </c>
      <c r="G1033" s="662"/>
      <c r="H1033" s="662"/>
      <c r="I1033" s="645"/>
    </row>
    <row r="1034" spans="1:9" ht="35.25" customHeight="1" x14ac:dyDescent="0.3">
      <c r="A1034" s="640" t="s">
        <v>2466</v>
      </c>
      <c r="B1034" s="646">
        <v>115</v>
      </c>
      <c r="C1034" s="601">
        <v>217</v>
      </c>
      <c r="D1034" s="643">
        <v>1080</v>
      </c>
      <c r="E1034" s="647">
        <v>1184</v>
      </c>
      <c r="F1034" s="671" t="s">
        <v>2467</v>
      </c>
      <c r="G1034" s="662"/>
      <c r="H1034" s="662"/>
      <c r="I1034" s="645"/>
    </row>
    <row r="1035" spans="1:9" ht="35.25" customHeight="1" x14ac:dyDescent="0.3">
      <c r="A1035" s="640" t="s">
        <v>2468</v>
      </c>
      <c r="B1035" s="646">
        <v>107</v>
      </c>
      <c r="C1035" s="601">
        <v>152</v>
      </c>
      <c r="D1035" s="643">
        <v>948</v>
      </c>
      <c r="E1035" s="648">
        <v>1045</v>
      </c>
      <c r="F1035" s="667" t="s">
        <v>159</v>
      </c>
      <c r="G1035" s="667"/>
      <c r="H1035" s="667"/>
      <c r="I1035" s="645"/>
    </row>
    <row r="1036" spans="1:9" ht="35.25" customHeight="1" x14ac:dyDescent="0.3">
      <c r="A1036" s="640" t="s">
        <v>2469</v>
      </c>
      <c r="B1036" s="646">
        <v>67</v>
      </c>
      <c r="C1036" s="649">
        <v>110</v>
      </c>
      <c r="D1036" s="643">
        <v>677</v>
      </c>
      <c r="E1036" s="650">
        <v>759</v>
      </c>
      <c r="F1036" s="667" t="s">
        <v>2470</v>
      </c>
      <c r="G1036" s="667"/>
      <c r="H1036" s="667"/>
      <c r="I1036" s="645"/>
    </row>
    <row r="1037" spans="1:9" ht="35.25" customHeight="1" x14ac:dyDescent="0.3">
      <c r="A1037" s="640" t="s">
        <v>2471</v>
      </c>
      <c r="B1037" s="646">
        <v>73</v>
      </c>
      <c r="C1037" s="649">
        <v>103</v>
      </c>
      <c r="D1037" s="643">
        <v>628</v>
      </c>
      <c r="E1037" s="650">
        <v>569</v>
      </c>
      <c r="F1037" s="667" t="s">
        <v>159</v>
      </c>
      <c r="G1037" s="667"/>
      <c r="H1037" s="667"/>
      <c r="I1037" s="645"/>
    </row>
    <row r="1038" spans="1:9" ht="35.25" customHeight="1" x14ac:dyDescent="0.3">
      <c r="A1038" s="651" t="s">
        <v>2472</v>
      </c>
      <c r="B1038" s="652">
        <v>38</v>
      </c>
      <c r="C1038" s="653">
        <v>66</v>
      </c>
      <c r="D1038" s="643">
        <v>338</v>
      </c>
      <c r="E1038" s="644">
        <v>361</v>
      </c>
      <c r="F1038" s="668" t="s">
        <v>2470</v>
      </c>
      <c r="G1038" s="668"/>
      <c r="H1038" s="668"/>
      <c r="I1038" s="645"/>
    </row>
    <row r="1039" spans="1:9" ht="35.25" customHeight="1" x14ac:dyDescent="0.3">
      <c r="A1039" s="654" t="s">
        <v>2473</v>
      </c>
      <c r="B1039" s="646">
        <v>41</v>
      </c>
      <c r="C1039" s="654">
        <v>49</v>
      </c>
      <c r="D1039" s="643">
        <v>328</v>
      </c>
      <c r="E1039" s="654">
        <v>349</v>
      </c>
      <c r="F1039" s="662" t="s">
        <v>2474</v>
      </c>
      <c r="G1039" s="662"/>
      <c r="H1039" s="662"/>
      <c r="I1039" s="645"/>
    </row>
    <row r="1040" spans="1:9" ht="35.25" customHeight="1" x14ac:dyDescent="0.3">
      <c r="A1040" s="654" t="s">
        <v>2475</v>
      </c>
      <c r="B1040" s="646">
        <v>45</v>
      </c>
      <c r="C1040" s="654">
        <v>58</v>
      </c>
      <c r="D1040" s="643">
        <v>313</v>
      </c>
      <c r="E1040" s="648">
        <v>354</v>
      </c>
      <c r="F1040" s="662" t="s">
        <v>2476</v>
      </c>
      <c r="G1040" s="662"/>
      <c r="H1040" s="662"/>
      <c r="I1040" s="645"/>
    </row>
    <row r="1041" spans="1:9" ht="35.25" customHeight="1" x14ac:dyDescent="0.3">
      <c r="A1041" s="655" t="s">
        <v>2477</v>
      </c>
      <c r="B1041" s="646">
        <v>31</v>
      </c>
      <c r="C1041" s="654">
        <v>42</v>
      </c>
      <c r="D1041" s="643">
        <v>239</v>
      </c>
      <c r="E1041" s="648">
        <v>263</v>
      </c>
      <c r="F1041" s="662" t="s">
        <v>2478</v>
      </c>
      <c r="G1041" s="662"/>
      <c r="H1041" s="662"/>
      <c r="I1041" s="645"/>
    </row>
    <row r="1042" spans="1:9" ht="35.25" customHeight="1" x14ac:dyDescent="0.3">
      <c r="A1042" s="640" t="s">
        <v>2479</v>
      </c>
      <c r="B1042" s="646">
        <v>27</v>
      </c>
      <c r="C1042" s="649">
        <v>28</v>
      </c>
      <c r="D1042" s="643">
        <v>187</v>
      </c>
      <c r="E1042" s="640">
        <v>204</v>
      </c>
      <c r="F1042" s="662" t="s">
        <v>2480</v>
      </c>
      <c r="G1042" s="662"/>
      <c r="H1042" s="662"/>
      <c r="I1042" s="645"/>
    </row>
    <row r="1043" spans="1:9" ht="35.25" customHeight="1" x14ac:dyDescent="0.3">
      <c r="A1043" s="651" t="s">
        <v>2481</v>
      </c>
      <c r="B1043" s="646">
        <v>20</v>
      </c>
      <c r="C1043" s="654">
        <v>37</v>
      </c>
      <c r="D1043" s="643">
        <v>182</v>
      </c>
      <c r="E1043" s="656">
        <v>197</v>
      </c>
      <c r="F1043" s="661" t="s">
        <v>2482</v>
      </c>
      <c r="G1043" s="661"/>
      <c r="H1043" s="661"/>
      <c r="I1043" s="645"/>
    </row>
    <row r="1044" spans="1:9" ht="35.25" customHeight="1" x14ac:dyDescent="0.3">
      <c r="A1044" s="640" t="s">
        <v>2483</v>
      </c>
      <c r="B1044" s="652">
        <v>15</v>
      </c>
      <c r="C1044" s="657">
        <v>21</v>
      </c>
      <c r="D1044" s="643">
        <v>139</v>
      </c>
      <c r="E1044" s="650">
        <v>204</v>
      </c>
      <c r="F1044" s="662" t="s">
        <v>2484</v>
      </c>
      <c r="G1044" s="662"/>
      <c r="H1044" s="662"/>
      <c r="I1044" s="645"/>
    </row>
    <row r="1045" spans="1:9" ht="35.25" customHeight="1" x14ac:dyDescent="0.3">
      <c r="A1045" s="651" t="s">
        <v>2485</v>
      </c>
      <c r="B1045" s="658">
        <v>8</v>
      </c>
      <c r="C1045" s="653">
        <v>10</v>
      </c>
      <c r="D1045" s="659">
        <v>69</v>
      </c>
      <c r="E1045" s="656">
        <v>71</v>
      </c>
      <c r="F1045" s="663" t="s">
        <v>2486</v>
      </c>
      <c r="G1045" s="664"/>
      <c r="H1045" s="665"/>
      <c r="I1045" s="645"/>
    </row>
    <row r="1046" spans="1:9" ht="26.1" customHeight="1" x14ac:dyDescent="0.3">
      <c r="A1046" s="632"/>
      <c r="B1046" s="590"/>
      <c r="C1046" s="616"/>
      <c r="I1046" s="616"/>
    </row>
    <row r="1047" spans="1:9" ht="26.1" customHeight="1" x14ac:dyDescent="0.3">
      <c r="A1047" s="666" t="s">
        <v>2487</v>
      </c>
      <c r="B1047" s="666"/>
      <c r="C1047" s="666"/>
      <c r="I1047" s="616"/>
    </row>
    <row r="1048" spans="1:9" ht="26.1" customHeight="1" x14ac:dyDescent="0.3">
      <c r="A1048" s="660"/>
      <c r="B1048" s="590"/>
      <c r="C1048" s="616"/>
      <c r="I1048" s="616"/>
    </row>
    <row r="1049" spans="1:9" ht="26.1" customHeight="1" x14ac:dyDescent="0.3">
      <c r="A1049" s="632"/>
      <c r="B1049" s="590"/>
      <c r="C1049" s="616"/>
      <c r="I1049" s="616"/>
    </row>
    <row r="1050" spans="1:9" ht="26.1" customHeight="1" x14ac:dyDescent="0.3">
      <c r="A1050" s="632"/>
      <c r="B1050" s="590"/>
      <c r="C1050" s="616"/>
      <c r="I1050" s="616"/>
    </row>
    <row r="1051" spans="1:9" ht="26.1" customHeight="1" x14ac:dyDescent="0.3">
      <c r="A1051" s="632"/>
      <c r="B1051" s="590"/>
      <c r="C1051" s="616"/>
      <c r="H1051" s="581"/>
      <c r="I1051" s="616"/>
    </row>
    <row r="1052" spans="1:9" ht="26.1" customHeight="1" x14ac:dyDescent="0.3">
      <c r="A1052" s="632"/>
      <c r="B1052" s="590"/>
      <c r="C1052" s="616"/>
      <c r="I1052" s="616"/>
    </row>
    <row r="1053" spans="1:9" ht="26.1" customHeight="1" x14ac:dyDescent="0.3">
      <c r="A1053" s="632"/>
      <c r="B1053" s="590"/>
      <c r="C1053" s="616"/>
      <c r="I1053" s="616"/>
    </row>
    <row r="1054" spans="1:9" ht="26.1" customHeight="1" x14ac:dyDescent="0.3">
      <c r="A1054" s="632"/>
      <c r="B1054" s="590"/>
      <c r="C1054" s="616"/>
      <c r="I1054" s="616"/>
    </row>
    <row r="1055" spans="1:9" ht="26.1" customHeight="1" x14ac:dyDescent="0.3">
      <c r="A1055" s="632"/>
      <c r="B1055" s="590"/>
      <c r="C1055" s="616"/>
      <c r="I1055" s="616"/>
    </row>
    <row r="1056" spans="1:9" ht="26.1" customHeight="1" x14ac:dyDescent="0.3">
      <c r="A1056" s="632"/>
      <c r="B1056" s="590"/>
      <c r="C1056" s="616"/>
      <c r="I1056" s="616"/>
    </row>
    <row r="1057" spans="1:9" ht="26.1" customHeight="1" x14ac:dyDescent="0.3">
      <c r="A1057" s="632"/>
      <c r="B1057" s="590"/>
      <c r="C1057" s="616"/>
      <c r="I1057" s="616"/>
    </row>
    <row r="1058" spans="1:9" ht="26.1" customHeight="1" x14ac:dyDescent="0.3">
      <c r="A1058" s="632"/>
      <c r="B1058" s="590"/>
      <c r="C1058" s="616"/>
      <c r="I1058" s="616"/>
    </row>
    <row r="1059" spans="1:9" ht="26.1" customHeight="1" x14ac:dyDescent="0.3">
      <c r="A1059" s="632"/>
      <c r="B1059" s="590"/>
      <c r="C1059" s="616"/>
      <c r="I1059" s="616"/>
    </row>
    <row r="1060" spans="1:9" ht="26.1" customHeight="1" x14ac:dyDescent="0.3">
      <c r="A1060" s="632"/>
      <c r="B1060" s="590"/>
      <c r="C1060" s="616"/>
      <c r="I1060" s="616"/>
    </row>
    <row r="1061" spans="1:9" ht="26.1" customHeight="1" x14ac:dyDescent="0.3">
      <c r="A1061" s="632"/>
      <c r="B1061" s="590"/>
      <c r="C1061" s="616"/>
      <c r="I1061" s="616"/>
    </row>
    <row r="1062" spans="1:9" ht="26.1" customHeight="1" x14ac:dyDescent="0.3">
      <c r="A1062" s="632"/>
      <c r="B1062" s="590"/>
      <c r="C1062" s="616"/>
      <c r="I1062" s="616"/>
    </row>
    <row r="1063" spans="1:9" ht="26.1" customHeight="1" x14ac:dyDescent="0.3">
      <c r="A1063" s="632"/>
      <c r="B1063" s="590"/>
      <c r="C1063" s="616"/>
      <c r="I1063" s="616"/>
    </row>
    <row r="1064" spans="1:9" ht="26.1" customHeight="1" x14ac:dyDescent="0.3">
      <c r="A1064" s="632"/>
      <c r="B1064" s="590"/>
      <c r="C1064" s="616"/>
      <c r="I1064" s="616"/>
    </row>
    <row r="1065" spans="1:9" ht="26.1" customHeight="1" x14ac:dyDescent="0.3">
      <c r="A1065" s="632"/>
      <c r="B1065" s="590"/>
      <c r="C1065" s="616"/>
      <c r="I1065" s="616"/>
    </row>
    <row r="1066" spans="1:9" ht="26.1" customHeight="1" x14ac:dyDescent="0.3">
      <c r="A1066" s="632"/>
      <c r="B1066" s="590"/>
      <c r="C1066" s="616"/>
      <c r="I1066" s="616"/>
    </row>
    <row r="1067" spans="1:9" ht="26.1" customHeight="1" x14ac:dyDescent="0.3">
      <c r="A1067" s="632"/>
      <c r="B1067" s="590"/>
      <c r="C1067" s="616"/>
      <c r="I1067" s="616"/>
    </row>
    <row r="1068" spans="1:9" ht="26.1" customHeight="1" x14ac:dyDescent="0.3">
      <c r="A1068" s="632"/>
      <c r="B1068" s="590"/>
      <c r="C1068" s="616"/>
      <c r="I1068" s="616"/>
    </row>
    <row r="1069" spans="1:9" ht="26.1" customHeight="1" x14ac:dyDescent="0.3">
      <c r="A1069" s="632"/>
      <c r="B1069" s="590"/>
      <c r="C1069" s="616"/>
      <c r="I1069" s="616"/>
    </row>
    <row r="1070" spans="1:9" ht="26.1" customHeight="1" x14ac:dyDescent="0.3">
      <c r="A1070" s="632"/>
      <c r="B1070" s="590"/>
      <c r="C1070" s="616"/>
      <c r="I1070" s="616"/>
    </row>
    <row r="1071" spans="1:9" ht="26.1" customHeight="1" x14ac:dyDescent="0.3">
      <c r="A1071" s="632"/>
      <c r="B1071" s="590"/>
      <c r="C1071" s="616"/>
      <c r="I1071" s="616"/>
    </row>
    <row r="1072" spans="1:9" ht="26.1" customHeight="1" x14ac:dyDescent="0.3">
      <c r="A1072" s="632"/>
      <c r="B1072" s="590"/>
      <c r="C1072" s="616"/>
      <c r="I1072" s="616"/>
    </row>
    <row r="1073" spans="1:9" ht="26.1" customHeight="1" x14ac:dyDescent="0.3">
      <c r="A1073" s="632"/>
      <c r="B1073" s="590"/>
      <c r="C1073" s="616"/>
      <c r="I1073" s="616"/>
    </row>
    <row r="1074" spans="1:9" ht="26.1" customHeight="1" x14ac:dyDescent="0.3">
      <c r="A1074" s="632"/>
      <c r="B1074" s="590"/>
      <c r="C1074" s="616"/>
      <c r="I1074" s="616"/>
    </row>
    <row r="1075" spans="1:9" ht="26.1" customHeight="1" x14ac:dyDescent="0.3">
      <c r="A1075" s="632"/>
      <c r="B1075" s="590"/>
      <c r="C1075" s="616"/>
      <c r="I1075" s="616"/>
    </row>
    <row r="1076" spans="1:9" ht="26.1" customHeight="1" x14ac:dyDescent="0.3">
      <c r="A1076" s="632"/>
      <c r="B1076" s="590"/>
      <c r="C1076" s="616"/>
      <c r="I1076" s="616"/>
    </row>
    <row r="1077" spans="1:9" ht="26.1" customHeight="1" x14ac:dyDescent="0.3">
      <c r="A1077" s="632"/>
      <c r="B1077" s="590"/>
      <c r="C1077" s="616"/>
      <c r="I1077" s="616"/>
    </row>
    <row r="1078" spans="1:9" ht="26.1" customHeight="1" x14ac:dyDescent="0.3">
      <c r="A1078" s="632"/>
      <c r="B1078" s="590"/>
      <c r="C1078" s="616"/>
      <c r="I1078" s="616"/>
    </row>
    <row r="1079" spans="1:9" ht="26.1" customHeight="1" x14ac:dyDescent="0.3">
      <c r="A1079" s="632"/>
      <c r="B1079" s="590"/>
      <c r="C1079" s="616"/>
      <c r="I1079" s="616"/>
    </row>
    <row r="1080" spans="1:9" ht="26.1" customHeight="1" x14ac:dyDescent="0.3">
      <c r="A1080" s="632"/>
      <c r="B1080" s="590"/>
      <c r="C1080" s="616"/>
      <c r="I1080" s="616"/>
    </row>
    <row r="1081" spans="1:9" ht="26.1" customHeight="1" x14ac:dyDescent="0.3">
      <c r="A1081" s="632"/>
      <c r="B1081" s="590"/>
      <c r="C1081" s="616"/>
      <c r="I1081" s="616"/>
    </row>
    <row r="1082" spans="1:9" ht="26.1" customHeight="1" x14ac:dyDescent="0.3">
      <c r="A1082" s="632"/>
      <c r="B1082" s="590"/>
      <c r="C1082" s="616"/>
      <c r="I1082" s="616"/>
    </row>
    <row r="1083" spans="1:9" ht="22.5" customHeight="1" x14ac:dyDescent="0.3">
      <c r="A1083" s="666" t="s">
        <v>2488</v>
      </c>
      <c r="B1083" s="666"/>
      <c r="C1083" s="666"/>
    </row>
    <row r="1084" spans="1:9" ht="22.5" customHeight="1" x14ac:dyDescent="0.3">
      <c r="A1084" s="12" t="s">
        <v>2489</v>
      </c>
    </row>
    <row r="1085" spans="1:9" ht="11.25" customHeight="1" x14ac:dyDescent="0.3"/>
    <row r="1112" ht="11.25" customHeight="1" x14ac:dyDescent="0.3"/>
  </sheetData>
  <autoFilter ref="A70:I989" xr:uid="{18F6976B-3E52-49F7-BE48-15C837AE0F0A}">
    <filterColumn colId="4" showButton="0"/>
  </autoFilter>
  <mergeCells count="1020">
    <mergeCell ref="A33:F33"/>
    <mergeCell ref="A35:H35"/>
    <mergeCell ref="A36:H36"/>
    <mergeCell ref="A37:I37"/>
    <mergeCell ref="A38:H38"/>
    <mergeCell ref="A41:G41"/>
    <mergeCell ref="A26:F26"/>
    <mergeCell ref="A27:I27"/>
    <mergeCell ref="A29:C29"/>
    <mergeCell ref="A30:I30"/>
    <mergeCell ref="A31:H31"/>
    <mergeCell ref="A32:H32"/>
    <mergeCell ref="A2:C2"/>
    <mergeCell ref="A14:G14"/>
    <mergeCell ref="A21:H21"/>
    <mergeCell ref="A23:D23"/>
    <mergeCell ref="A24:G24"/>
    <mergeCell ref="A25:I25"/>
    <mergeCell ref="A66:C66"/>
    <mergeCell ref="E66:F66"/>
    <mergeCell ref="H66:I66"/>
    <mergeCell ref="J66:K66"/>
    <mergeCell ref="A67:H67"/>
    <mergeCell ref="A68:D68"/>
    <mergeCell ref="A48:G48"/>
    <mergeCell ref="A49:G49"/>
    <mergeCell ref="A50:G50"/>
    <mergeCell ref="A51:G51"/>
    <mergeCell ref="A52:G52"/>
    <mergeCell ref="A53:C53"/>
    <mergeCell ref="A42:G42"/>
    <mergeCell ref="A43:G43"/>
    <mergeCell ref="A44:G44"/>
    <mergeCell ref="A45:G45"/>
    <mergeCell ref="A46:G46"/>
    <mergeCell ref="A47:G47"/>
    <mergeCell ref="E82:F82"/>
    <mergeCell ref="E83:F83"/>
    <mergeCell ref="E84:F84"/>
    <mergeCell ref="E85:F85"/>
    <mergeCell ref="E86:F86"/>
    <mergeCell ref="E87:F87"/>
    <mergeCell ref="E76:F76"/>
    <mergeCell ref="E77:F77"/>
    <mergeCell ref="E78:F78"/>
    <mergeCell ref="E79:F79"/>
    <mergeCell ref="E80:F80"/>
    <mergeCell ref="E81:F81"/>
    <mergeCell ref="E70:F70"/>
    <mergeCell ref="E71:F71"/>
    <mergeCell ref="E72:F72"/>
    <mergeCell ref="E73:F73"/>
    <mergeCell ref="E74:F74"/>
    <mergeCell ref="E75:F75"/>
    <mergeCell ref="E100:F100"/>
    <mergeCell ref="E101:F101"/>
    <mergeCell ref="E102:F102"/>
    <mergeCell ref="E103:F103"/>
    <mergeCell ref="E104:F104"/>
    <mergeCell ref="E105:F105"/>
    <mergeCell ref="E94:F94"/>
    <mergeCell ref="E95:F95"/>
    <mergeCell ref="E96:F96"/>
    <mergeCell ref="E97:F97"/>
    <mergeCell ref="E98:F98"/>
    <mergeCell ref="E99:F99"/>
    <mergeCell ref="E88:F88"/>
    <mergeCell ref="E89:F89"/>
    <mergeCell ref="E90:F90"/>
    <mergeCell ref="E91:F91"/>
    <mergeCell ref="E92:F92"/>
    <mergeCell ref="E93:F93"/>
    <mergeCell ref="E118:F118"/>
    <mergeCell ref="E119:F119"/>
    <mergeCell ref="E120:F120"/>
    <mergeCell ref="E121:F121"/>
    <mergeCell ref="E122:F122"/>
    <mergeCell ref="E123:F123"/>
    <mergeCell ref="E112:F112"/>
    <mergeCell ref="E113:F113"/>
    <mergeCell ref="E114:F114"/>
    <mergeCell ref="E115:F115"/>
    <mergeCell ref="E116:F116"/>
    <mergeCell ref="E117:F117"/>
    <mergeCell ref="E106:F106"/>
    <mergeCell ref="E107:F107"/>
    <mergeCell ref="E108:F108"/>
    <mergeCell ref="E109:F109"/>
    <mergeCell ref="E110:F110"/>
    <mergeCell ref="E111:F111"/>
    <mergeCell ref="E136:F136"/>
    <mergeCell ref="E137:F137"/>
    <mergeCell ref="E138:F138"/>
    <mergeCell ref="E139:F139"/>
    <mergeCell ref="E140:F140"/>
    <mergeCell ref="E141:F141"/>
    <mergeCell ref="E130:F130"/>
    <mergeCell ref="E131:F131"/>
    <mergeCell ref="E132:F132"/>
    <mergeCell ref="E133:F133"/>
    <mergeCell ref="E134:F134"/>
    <mergeCell ref="E135:F135"/>
    <mergeCell ref="E124:F124"/>
    <mergeCell ref="E125:F125"/>
    <mergeCell ref="E126:F126"/>
    <mergeCell ref="E127:F127"/>
    <mergeCell ref="E128:F128"/>
    <mergeCell ref="E129:F129"/>
    <mergeCell ref="E154:F154"/>
    <mergeCell ref="E155:F155"/>
    <mergeCell ref="E156:F156"/>
    <mergeCell ref="E157:F157"/>
    <mergeCell ref="E158:F158"/>
    <mergeCell ref="E159:F159"/>
    <mergeCell ref="E148:F148"/>
    <mergeCell ref="E149:F149"/>
    <mergeCell ref="E150:F150"/>
    <mergeCell ref="E151:F151"/>
    <mergeCell ref="E152:F152"/>
    <mergeCell ref="E153:F153"/>
    <mergeCell ref="E142:F142"/>
    <mergeCell ref="E143:F143"/>
    <mergeCell ref="E144:F144"/>
    <mergeCell ref="E145:F145"/>
    <mergeCell ref="E146:F146"/>
    <mergeCell ref="E147:F147"/>
    <mergeCell ref="E172:F172"/>
    <mergeCell ref="E173:F173"/>
    <mergeCell ref="E174:F174"/>
    <mergeCell ref="E175:F175"/>
    <mergeCell ref="E176:F176"/>
    <mergeCell ref="E177:F177"/>
    <mergeCell ref="E166:F166"/>
    <mergeCell ref="E167:F167"/>
    <mergeCell ref="E168:F168"/>
    <mergeCell ref="E169:F169"/>
    <mergeCell ref="E170:F170"/>
    <mergeCell ref="E171:F171"/>
    <mergeCell ref="E160:F160"/>
    <mergeCell ref="E161:F161"/>
    <mergeCell ref="E162:F162"/>
    <mergeCell ref="E163:F163"/>
    <mergeCell ref="E164:F164"/>
    <mergeCell ref="E165:F165"/>
    <mergeCell ref="E190:F190"/>
    <mergeCell ref="E191:F191"/>
    <mergeCell ref="E192:F192"/>
    <mergeCell ref="E193:F193"/>
    <mergeCell ref="E194:F194"/>
    <mergeCell ref="E195:F195"/>
    <mergeCell ref="E184:F184"/>
    <mergeCell ref="E185:F185"/>
    <mergeCell ref="E186:F186"/>
    <mergeCell ref="E187:F187"/>
    <mergeCell ref="E188:F188"/>
    <mergeCell ref="E189:F189"/>
    <mergeCell ref="E178:F178"/>
    <mergeCell ref="E179:F179"/>
    <mergeCell ref="E180:F180"/>
    <mergeCell ref="E181:F181"/>
    <mergeCell ref="E182:F182"/>
    <mergeCell ref="E183:F183"/>
    <mergeCell ref="E208:F208"/>
    <mergeCell ref="E209:F209"/>
    <mergeCell ref="E210:F210"/>
    <mergeCell ref="E211:F211"/>
    <mergeCell ref="E212:F212"/>
    <mergeCell ref="E213:F213"/>
    <mergeCell ref="E202:F202"/>
    <mergeCell ref="E203:F203"/>
    <mergeCell ref="E204:F204"/>
    <mergeCell ref="E205:F205"/>
    <mergeCell ref="E206:F206"/>
    <mergeCell ref="E207:F207"/>
    <mergeCell ref="E196:F196"/>
    <mergeCell ref="E197:F197"/>
    <mergeCell ref="E198:F198"/>
    <mergeCell ref="E199:F199"/>
    <mergeCell ref="E200:F200"/>
    <mergeCell ref="E201:F201"/>
    <mergeCell ref="E226:F226"/>
    <mergeCell ref="E227:F227"/>
    <mergeCell ref="E228:F228"/>
    <mergeCell ref="E229:F229"/>
    <mergeCell ref="E230:F230"/>
    <mergeCell ref="E231:F231"/>
    <mergeCell ref="E220:F220"/>
    <mergeCell ref="E221:F221"/>
    <mergeCell ref="E222:F222"/>
    <mergeCell ref="E223:F223"/>
    <mergeCell ref="E224:F224"/>
    <mergeCell ref="E225:F225"/>
    <mergeCell ref="E214:F214"/>
    <mergeCell ref="E215:F215"/>
    <mergeCell ref="E216:F216"/>
    <mergeCell ref="E217:F217"/>
    <mergeCell ref="E218:F218"/>
    <mergeCell ref="E219:F219"/>
    <mergeCell ref="E244:F244"/>
    <mergeCell ref="E245:F245"/>
    <mergeCell ref="E246:F246"/>
    <mergeCell ref="E247:F247"/>
    <mergeCell ref="E248:F248"/>
    <mergeCell ref="E249:F249"/>
    <mergeCell ref="E238:F238"/>
    <mergeCell ref="E239:F239"/>
    <mergeCell ref="E240:F240"/>
    <mergeCell ref="E241:F241"/>
    <mergeCell ref="E242:F242"/>
    <mergeCell ref="E243:F243"/>
    <mergeCell ref="E232:F232"/>
    <mergeCell ref="E233:F233"/>
    <mergeCell ref="E234:F234"/>
    <mergeCell ref="E235:F235"/>
    <mergeCell ref="E236:F236"/>
    <mergeCell ref="E237:F237"/>
    <mergeCell ref="E262:F262"/>
    <mergeCell ref="E263:F263"/>
    <mergeCell ref="E264:F264"/>
    <mergeCell ref="E265:F265"/>
    <mergeCell ref="E266:F266"/>
    <mergeCell ref="E267:F267"/>
    <mergeCell ref="E256:F256"/>
    <mergeCell ref="E257:F257"/>
    <mergeCell ref="E258:F258"/>
    <mergeCell ref="E259:F259"/>
    <mergeCell ref="E260:F260"/>
    <mergeCell ref="E261:F261"/>
    <mergeCell ref="E250:F250"/>
    <mergeCell ref="E251:F251"/>
    <mergeCell ref="E252:F252"/>
    <mergeCell ref="E253:F253"/>
    <mergeCell ref="E254:F254"/>
    <mergeCell ref="E255:F255"/>
    <mergeCell ref="E280:F280"/>
    <mergeCell ref="E281:F281"/>
    <mergeCell ref="E282:F282"/>
    <mergeCell ref="E283:F283"/>
    <mergeCell ref="E284:F284"/>
    <mergeCell ref="E285:F285"/>
    <mergeCell ref="E274:F274"/>
    <mergeCell ref="E275:F275"/>
    <mergeCell ref="E276:F276"/>
    <mergeCell ref="E277:F277"/>
    <mergeCell ref="E278:F278"/>
    <mergeCell ref="E279:F279"/>
    <mergeCell ref="E268:F268"/>
    <mergeCell ref="E269:F269"/>
    <mergeCell ref="E270:F270"/>
    <mergeCell ref="E271:F271"/>
    <mergeCell ref="E272:F272"/>
    <mergeCell ref="E273:F273"/>
    <mergeCell ref="E298:F298"/>
    <mergeCell ref="E299:F299"/>
    <mergeCell ref="E300:F300"/>
    <mergeCell ref="E301:F301"/>
    <mergeCell ref="E302:F302"/>
    <mergeCell ref="E303:F303"/>
    <mergeCell ref="E292:F292"/>
    <mergeCell ref="E293:F293"/>
    <mergeCell ref="E294:F294"/>
    <mergeCell ref="E295:F295"/>
    <mergeCell ref="E296:F296"/>
    <mergeCell ref="E297:F297"/>
    <mergeCell ref="E286:F286"/>
    <mergeCell ref="E287:F287"/>
    <mergeCell ref="E288:F288"/>
    <mergeCell ref="E289:F289"/>
    <mergeCell ref="E290:F290"/>
    <mergeCell ref="E291:F291"/>
    <mergeCell ref="E316:F316"/>
    <mergeCell ref="E317:F317"/>
    <mergeCell ref="E318:F318"/>
    <mergeCell ref="E319:F319"/>
    <mergeCell ref="E320:F320"/>
    <mergeCell ref="E321:F321"/>
    <mergeCell ref="E310:F310"/>
    <mergeCell ref="E311:F311"/>
    <mergeCell ref="E312:F312"/>
    <mergeCell ref="E313:F313"/>
    <mergeCell ref="E314:F314"/>
    <mergeCell ref="E315:F315"/>
    <mergeCell ref="E304:F304"/>
    <mergeCell ref="E305:F305"/>
    <mergeCell ref="E306:F306"/>
    <mergeCell ref="E307:F307"/>
    <mergeCell ref="E308:F308"/>
    <mergeCell ref="E309:F309"/>
    <mergeCell ref="E334:F334"/>
    <mergeCell ref="E335:F335"/>
    <mergeCell ref="E336:F336"/>
    <mergeCell ref="E337:F337"/>
    <mergeCell ref="E338:F338"/>
    <mergeCell ref="E339:F339"/>
    <mergeCell ref="E328:F328"/>
    <mergeCell ref="E329:F329"/>
    <mergeCell ref="E330:F330"/>
    <mergeCell ref="E331:F331"/>
    <mergeCell ref="E332:F332"/>
    <mergeCell ref="E333:F333"/>
    <mergeCell ref="E322:F322"/>
    <mergeCell ref="E323:F323"/>
    <mergeCell ref="E324:F324"/>
    <mergeCell ref="E325:F325"/>
    <mergeCell ref="E326:F326"/>
    <mergeCell ref="E327:F327"/>
    <mergeCell ref="E352:F352"/>
    <mergeCell ref="E353:F353"/>
    <mergeCell ref="E354:F354"/>
    <mergeCell ref="E355:F355"/>
    <mergeCell ref="E356:F356"/>
    <mergeCell ref="E357:F357"/>
    <mergeCell ref="E346:F346"/>
    <mergeCell ref="E347:F347"/>
    <mergeCell ref="E348:F348"/>
    <mergeCell ref="E349:F349"/>
    <mergeCell ref="E350:F350"/>
    <mergeCell ref="E351:F351"/>
    <mergeCell ref="E340:F340"/>
    <mergeCell ref="E341:F341"/>
    <mergeCell ref="E342:F342"/>
    <mergeCell ref="E343:F343"/>
    <mergeCell ref="E344:F344"/>
    <mergeCell ref="E345:F345"/>
    <mergeCell ref="E370:F370"/>
    <mergeCell ref="E371:F371"/>
    <mergeCell ref="E372:F372"/>
    <mergeCell ref="E373:F373"/>
    <mergeCell ref="E374:F374"/>
    <mergeCell ref="E375:F375"/>
    <mergeCell ref="E364:F364"/>
    <mergeCell ref="E365:F365"/>
    <mergeCell ref="E366:F366"/>
    <mergeCell ref="E367:F367"/>
    <mergeCell ref="E368:F368"/>
    <mergeCell ref="E369:F369"/>
    <mergeCell ref="E358:F358"/>
    <mergeCell ref="E359:F359"/>
    <mergeCell ref="E360:F360"/>
    <mergeCell ref="E361:F361"/>
    <mergeCell ref="E362:F362"/>
    <mergeCell ref="E363:F363"/>
    <mergeCell ref="E388:F388"/>
    <mergeCell ref="E389:F389"/>
    <mergeCell ref="E390:F390"/>
    <mergeCell ref="E391:F391"/>
    <mergeCell ref="E392:F392"/>
    <mergeCell ref="E393:F393"/>
    <mergeCell ref="E382:F382"/>
    <mergeCell ref="E383:F383"/>
    <mergeCell ref="E384:F384"/>
    <mergeCell ref="E385:F385"/>
    <mergeCell ref="E386:F386"/>
    <mergeCell ref="E387:F387"/>
    <mergeCell ref="E376:F376"/>
    <mergeCell ref="E377:F377"/>
    <mergeCell ref="E378:F378"/>
    <mergeCell ref="E379:F379"/>
    <mergeCell ref="E380:F380"/>
    <mergeCell ref="E381:F381"/>
    <mergeCell ref="E406:F406"/>
    <mergeCell ref="E407:F407"/>
    <mergeCell ref="E408:F408"/>
    <mergeCell ref="E409:F409"/>
    <mergeCell ref="E410:F410"/>
    <mergeCell ref="E411:F411"/>
    <mergeCell ref="E400:F400"/>
    <mergeCell ref="E401:F401"/>
    <mergeCell ref="E402:F402"/>
    <mergeCell ref="E403:F403"/>
    <mergeCell ref="E404:F404"/>
    <mergeCell ref="E405:F405"/>
    <mergeCell ref="E394:F394"/>
    <mergeCell ref="E395:F395"/>
    <mergeCell ref="E396:F396"/>
    <mergeCell ref="E397:F397"/>
    <mergeCell ref="E398:F398"/>
    <mergeCell ref="E399:F399"/>
    <mergeCell ref="E424:F424"/>
    <mergeCell ref="E425:F425"/>
    <mergeCell ref="E426:F426"/>
    <mergeCell ref="E427:F427"/>
    <mergeCell ref="E428:F428"/>
    <mergeCell ref="E429:F429"/>
    <mergeCell ref="E418:F418"/>
    <mergeCell ref="E419:F419"/>
    <mergeCell ref="E420:F420"/>
    <mergeCell ref="E421:F421"/>
    <mergeCell ref="E422:F422"/>
    <mergeCell ref="E423:F423"/>
    <mergeCell ref="E412:F412"/>
    <mergeCell ref="E413:F413"/>
    <mergeCell ref="E414:F414"/>
    <mergeCell ref="E415:F415"/>
    <mergeCell ref="E416:F416"/>
    <mergeCell ref="E417:F417"/>
    <mergeCell ref="E442:F442"/>
    <mergeCell ref="E443:F443"/>
    <mergeCell ref="E444:F444"/>
    <mergeCell ref="E445:F445"/>
    <mergeCell ref="E446:F446"/>
    <mergeCell ref="E447:F447"/>
    <mergeCell ref="E436:F436"/>
    <mergeCell ref="E437:F437"/>
    <mergeCell ref="E438:F438"/>
    <mergeCell ref="E439:F439"/>
    <mergeCell ref="E440:F440"/>
    <mergeCell ref="E441:F441"/>
    <mergeCell ref="E430:F430"/>
    <mergeCell ref="E431:F431"/>
    <mergeCell ref="E432:F432"/>
    <mergeCell ref="E433:F433"/>
    <mergeCell ref="E434:F434"/>
    <mergeCell ref="E435:F435"/>
    <mergeCell ref="E460:F460"/>
    <mergeCell ref="E461:F461"/>
    <mergeCell ref="E462:F462"/>
    <mergeCell ref="E463:F463"/>
    <mergeCell ref="E464:F464"/>
    <mergeCell ref="E465:F465"/>
    <mergeCell ref="E454:F454"/>
    <mergeCell ref="E455:F455"/>
    <mergeCell ref="E456:F456"/>
    <mergeCell ref="E457:F457"/>
    <mergeCell ref="E458:F458"/>
    <mergeCell ref="E459:F459"/>
    <mergeCell ref="E448:F448"/>
    <mergeCell ref="E449:F449"/>
    <mergeCell ref="E450:F450"/>
    <mergeCell ref="E451:F451"/>
    <mergeCell ref="E452:F452"/>
    <mergeCell ref="E453:F453"/>
    <mergeCell ref="E478:F478"/>
    <mergeCell ref="E479:F479"/>
    <mergeCell ref="E480:F480"/>
    <mergeCell ref="E481:F481"/>
    <mergeCell ref="E482:F482"/>
    <mergeCell ref="E483:F483"/>
    <mergeCell ref="E472:F472"/>
    <mergeCell ref="E473:F473"/>
    <mergeCell ref="E474:F474"/>
    <mergeCell ref="E475:F475"/>
    <mergeCell ref="E476:F476"/>
    <mergeCell ref="E477:F477"/>
    <mergeCell ref="E466:F466"/>
    <mergeCell ref="E467:F467"/>
    <mergeCell ref="E468:F468"/>
    <mergeCell ref="E469:F469"/>
    <mergeCell ref="E470:F470"/>
    <mergeCell ref="E471:F471"/>
    <mergeCell ref="E496:F496"/>
    <mergeCell ref="E497:F497"/>
    <mergeCell ref="B498:B499"/>
    <mergeCell ref="E498:F498"/>
    <mergeCell ref="E499:F499"/>
    <mergeCell ref="E500:F500"/>
    <mergeCell ref="E490:F490"/>
    <mergeCell ref="E491:F491"/>
    <mergeCell ref="E492:F492"/>
    <mergeCell ref="E493:F493"/>
    <mergeCell ref="E494:F494"/>
    <mergeCell ref="E495:F495"/>
    <mergeCell ref="E484:F484"/>
    <mergeCell ref="E485:F485"/>
    <mergeCell ref="E486:F486"/>
    <mergeCell ref="E487:F487"/>
    <mergeCell ref="E488:F488"/>
    <mergeCell ref="E489:F489"/>
    <mergeCell ref="E513:F513"/>
    <mergeCell ref="E514:F514"/>
    <mergeCell ref="E515:F515"/>
    <mergeCell ref="E516:F516"/>
    <mergeCell ref="E517:F517"/>
    <mergeCell ref="E518:F518"/>
    <mergeCell ref="E507:F507"/>
    <mergeCell ref="E508:F508"/>
    <mergeCell ref="E509:F509"/>
    <mergeCell ref="E510:F510"/>
    <mergeCell ref="E511:F511"/>
    <mergeCell ref="E512:F512"/>
    <mergeCell ref="E501:F501"/>
    <mergeCell ref="E502:F502"/>
    <mergeCell ref="E503:F503"/>
    <mergeCell ref="E504:F504"/>
    <mergeCell ref="E505:F505"/>
    <mergeCell ref="E506:F506"/>
    <mergeCell ref="E531:F531"/>
    <mergeCell ref="E532:F532"/>
    <mergeCell ref="E533:F533"/>
    <mergeCell ref="E534:F534"/>
    <mergeCell ref="E535:F535"/>
    <mergeCell ref="E536:F536"/>
    <mergeCell ref="E525:F525"/>
    <mergeCell ref="E526:F526"/>
    <mergeCell ref="E527:F527"/>
    <mergeCell ref="E528:F528"/>
    <mergeCell ref="E529:F529"/>
    <mergeCell ref="E530:F530"/>
    <mergeCell ref="E519:F519"/>
    <mergeCell ref="E520:F520"/>
    <mergeCell ref="E521:F521"/>
    <mergeCell ref="E522:F522"/>
    <mergeCell ref="E523:F523"/>
    <mergeCell ref="E524:F524"/>
    <mergeCell ref="E549:F549"/>
    <mergeCell ref="E550:F550"/>
    <mergeCell ref="E551:F551"/>
    <mergeCell ref="E552:F552"/>
    <mergeCell ref="E553:F553"/>
    <mergeCell ref="E554:F554"/>
    <mergeCell ref="E543:F543"/>
    <mergeCell ref="E544:F544"/>
    <mergeCell ref="E545:F545"/>
    <mergeCell ref="E546:F546"/>
    <mergeCell ref="E547:F547"/>
    <mergeCell ref="E548:F548"/>
    <mergeCell ref="E537:F537"/>
    <mergeCell ref="E538:F538"/>
    <mergeCell ref="E539:F539"/>
    <mergeCell ref="E540:F540"/>
    <mergeCell ref="E541:F541"/>
    <mergeCell ref="E542:F542"/>
    <mergeCell ref="E567:F567"/>
    <mergeCell ref="E568:F568"/>
    <mergeCell ref="E569:F569"/>
    <mergeCell ref="E570:F570"/>
    <mergeCell ref="E571:F571"/>
    <mergeCell ref="E572:F572"/>
    <mergeCell ref="E561:F561"/>
    <mergeCell ref="E562:F562"/>
    <mergeCell ref="E563:F563"/>
    <mergeCell ref="E564:F564"/>
    <mergeCell ref="E565:F565"/>
    <mergeCell ref="E566:F566"/>
    <mergeCell ref="E555:F555"/>
    <mergeCell ref="E556:F556"/>
    <mergeCell ref="E557:F557"/>
    <mergeCell ref="E558:F558"/>
    <mergeCell ref="E559:F559"/>
    <mergeCell ref="E560:F560"/>
    <mergeCell ref="E585:F585"/>
    <mergeCell ref="E586:F586"/>
    <mergeCell ref="E587:F587"/>
    <mergeCell ref="E588:F588"/>
    <mergeCell ref="E589:F589"/>
    <mergeCell ref="E590:F590"/>
    <mergeCell ref="E579:F579"/>
    <mergeCell ref="E580:F580"/>
    <mergeCell ref="E581:F581"/>
    <mergeCell ref="E582:F582"/>
    <mergeCell ref="E583:F583"/>
    <mergeCell ref="E584:F584"/>
    <mergeCell ref="E573:F573"/>
    <mergeCell ref="E574:F574"/>
    <mergeCell ref="E575:F575"/>
    <mergeCell ref="E576:F576"/>
    <mergeCell ref="E577:F577"/>
    <mergeCell ref="E578:F578"/>
    <mergeCell ref="E603:F603"/>
    <mergeCell ref="E604:F604"/>
    <mergeCell ref="E605:F605"/>
    <mergeCell ref="E606:F606"/>
    <mergeCell ref="E607:F607"/>
    <mergeCell ref="E608:F608"/>
    <mergeCell ref="E597:F597"/>
    <mergeCell ref="E598:F598"/>
    <mergeCell ref="E599:F599"/>
    <mergeCell ref="E600:F600"/>
    <mergeCell ref="E601:F601"/>
    <mergeCell ref="E602:F602"/>
    <mergeCell ref="E591:F591"/>
    <mergeCell ref="E592:F592"/>
    <mergeCell ref="E593:F593"/>
    <mergeCell ref="E594:F594"/>
    <mergeCell ref="E595:F595"/>
    <mergeCell ref="E596:F596"/>
    <mergeCell ref="E621:F621"/>
    <mergeCell ref="E622:F622"/>
    <mergeCell ref="E623:F623"/>
    <mergeCell ref="E624:F624"/>
    <mergeCell ref="E625:F625"/>
    <mergeCell ref="E626:F626"/>
    <mergeCell ref="E615:F615"/>
    <mergeCell ref="E616:F616"/>
    <mergeCell ref="E617:F617"/>
    <mergeCell ref="E618:F618"/>
    <mergeCell ref="E619:F619"/>
    <mergeCell ref="E620:F620"/>
    <mergeCell ref="E609:F609"/>
    <mergeCell ref="E610:F610"/>
    <mergeCell ref="E611:F611"/>
    <mergeCell ref="E612:F612"/>
    <mergeCell ref="E613:F613"/>
    <mergeCell ref="E614:F614"/>
    <mergeCell ref="E639:F639"/>
    <mergeCell ref="E640:F640"/>
    <mergeCell ref="E641:F641"/>
    <mergeCell ref="E642:F642"/>
    <mergeCell ref="E643:F643"/>
    <mergeCell ref="E644:F644"/>
    <mergeCell ref="E633:F633"/>
    <mergeCell ref="E634:F634"/>
    <mergeCell ref="E635:F635"/>
    <mergeCell ref="E636:F636"/>
    <mergeCell ref="E637:F637"/>
    <mergeCell ref="E638:F638"/>
    <mergeCell ref="E627:F627"/>
    <mergeCell ref="E628:F628"/>
    <mergeCell ref="E629:F629"/>
    <mergeCell ref="E630:F630"/>
    <mergeCell ref="E631:F631"/>
    <mergeCell ref="E632:F632"/>
    <mergeCell ref="E657:F657"/>
    <mergeCell ref="E658:F658"/>
    <mergeCell ref="E659:F659"/>
    <mergeCell ref="E660:F660"/>
    <mergeCell ref="E661:F661"/>
    <mergeCell ref="E662:F662"/>
    <mergeCell ref="E651:F651"/>
    <mergeCell ref="E652:F652"/>
    <mergeCell ref="E653:F653"/>
    <mergeCell ref="E654:F654"/>
    <mergeCell ref="E655:F655"/>
    <mergeCell ref="E656:F656"/>
    <mergeCell ref="E645:F645"/>
    <mergeCell ref="E646:F646"/>
    <mergeCell ref="E647:F647"/>
    <mergeCell ref="E648:F648"/>
    <mergeCell ref="E649:F649"/>
    <mergeCell ref="E650:F650"/>
    <mergeCell ref="E675:F675"/>
    <mergeCell ref="E676:F676"/>
    <mergeCell ref="E677:F677"/>
    <mergeCell ref="E678:F678"/>
    <mergeCell ref="E679:F679"/>
    <mergeCell ref="E680:F680"/>
    <mergeCell ref="E669:F669"/>
    <mergeCell ref="E670:F670"/>
    <mergeCell ref="E671:F671"/>
    <mergeCell ref="E672:F672"/>
    <mergeCell ref="E673:F673"/>
    <mergeCell ref="E674:F674"/>
    <mergeCell ref="E663:F663"/>
    <mergeCell ref="E664:F664"/>
    <mergeCell ref="E665:F665"/>
    <mergeCell ref="E666:F666"/>
    <mergeCell ref="E667:F667"/>
    <mergeCell ref="E668:F668"/>
    <mergeCell ref="E693:F693"/>
    <mergeCell ref="E694:F694"/>
    <mergeCell ref="E695:F695"/>
    <mergeCell ref="E696:F696"/>
    <mergeCell ref="E697:F697"/>
    <mergeCell ref="E698:F698"/>
    <mergeCell ref="E687:F687"/>
    <mergeCell ref="E688:F688"/>
    <mergeCell ref="E689:F689"/>
    <mergeCell ref="E690:F690"/>
    <mergeCell ref="E691:F691"/>
    <mergeCell ref="E692:F692"/>
    <mergeCell ref="E681:F681"/>
    <mergeCell ref="E682:F682"/>
    <mergeCell ref="E683:F683"/>
    <mergeCell ref="E684:F684"/>
    <mergeCell ref="E685:F685"/>
    <mergeCell ref="E686:F686"/>
    <mergeCell ref="E711:F711"/>
    <mergeCell ref="E712:F712"/>
    <mergeCell ref="E713:F713"/>
    <mergeCell ref="E714:F714"/>
    <mergeCell ref="E715:F715"/>
    <mergeCell ref="E716:F716"/>
    <mergeCell ref="E705:F705"/>
    <mergeCell ref="E706:F706"/>
    <mergeCell ref="E707:F707"/>
    <mergeCell ref="E708:F708"/>
    <mergeCell ref="E709:F709"/>
    <mergeCell ref="E710:F710"/>
    <mergeCell ref="E699:F699"/>
    <mergeCell ref="E700:F700"/>
    <mergeCell ref="E701:F701"/>
    <mergeCell ref="E702:F702"/>
    <mergeCell ref="E703:F703"/>
    <mergeCell ref="E704:F704"/>
    <mergeCell ref="E729:F729"/>
    <mergeCell ref="E730:F730"/>
    <mergeCell ref="E731:F731"/>
    <mergeCell ref="E732:F732"/>
    <mergeCell ref="E733:F733"/>
    <mergeCell ref="E734:F734"/>
    <mergeCell ref="E723:F723"/>
    <mergeCell ref="E724:F724"/>
    <mergeCell ref="E725:F725"/>
    <mergeCell ref="E726:F726"/>
    <mergeCell ref="E727:F727"/>
    <mergeCell ref="E728:F728"/>
    <mergeCell ref="E717:F717"/>
    <mergeCell ref="E718:F718"/>
    <mergeCell ref="E719:F719"/>
    <mergeCell ref="E720:F720"/>
    <mergeCell ref="E721:F721"/>
    <mergeCell ref="E722:F722"/>
    <mergeCell ref="E747:F747"/>
    <mergeCell ref="E748:F748"/>
    <mergeCell ref="E749:F749"/>
    <mergeCell ref="E750:F750"/>
    <mergeCell ref="E751:F751"/>
    <mergeCell ref="E752:F752"/>
    <mergeCell ref="E741:F741"/>
    <mergeCell ref="E742:F742"/>
    <mergeCell ref="E743:F743"/>
    <mergeCell ref="E744:F744"/>
    <mergeCell ref="E745:F745"/>
    <mergeCell ref="E746:F746"/>
    <mergeCell ref="E735:F735"/>
    <mergeCell ref="E736:F736"/>
    <mergeCell ref="E737:F737"/>
    <mergeCell ref="E738:F738"/>
    <mergeCell ref="E739:F739"/>
    <mergeCell ref="E740:F740"/>
    <mergeCell ref="E765:F765"/>
    <mergeCell ref="E766:F766"/>
    <mergeCell ref="E767:F767"/>
    <mergeCell ref="E768:F768"/>
    <mergeCell ref="E769:F769"/>
    <mergeCell ref="E770:F770"/>
    <mergeCell ref="E759:F759"/>
    <mergeCell ref="E760:F760"/>
    <mergeCell ref="E761:F761"/>
    <mergeCell ref="E762:F762"/>
    <mergeCell ref="E763:F763"/>
    <mergeCell ref="E764:F764"/>
    <mergeCell ref="E753:F753"/>
    <mergeCell ref="E754:F754"/>
    <mergeCell ref="E755:F755"/>
    <mergeCell ref="E756:F756"/>
    <mergeCell ref="E757:F757"/>
    <mergeCell ref="E758:F758"/>
    <mergeCell ref="E783:F783"/>
    <mergeCell ref="E784:F784"/>
    <mergeCell ref="E785:F785"/>
    <mergeCell ref="E786:F786"/>
    <mergeCell ref="E787:F787"/>
    <mergeCell ref="E788:F788"/>
    <mergeCell ref="E777:F777"/>
    <mergeCell ref="E778:F778"/>
    <mergeCell ref="E779:F779"/>
    <mergeCell ref="E780:F780"/>
    <mergeCell ref="E781:F781"/>
    <mergeCell ref="E782:F782"/>
    <mergeCell ref="E771:F771"/>
    <mergeCell ref="E772:F772"/>
    <mergeCell ref="E773:F773"/>
    <mergeCell ref="E774:F774"/>
    <mergeCell ref="E775:F775"/>
    <mergeCell ref="E776:F776"/>
    <mergeCell ref="E801:F801"/>
    <mergeCell ref="E802:F802"/>
    <mergeCell ref="E803:F803"/>
    <mergeCell ref="E804:F804"/>
    <mergeCell ref="E805:F805"/>
    <mergeCell ref="E806:F806"/>
    <mergeCell ref="E795:F795"/>
    <mergeCell ref="E796:F796"/>
    <mergeCell ref="E797:F797"/>
    <mergeCell ref="E798:F798"/>
    <mergeCell ref="E799:F799"/>
    <mergeCell ref="E800:F800"/>
    <mergeCell ref="E789:F789"/>
    <mergeCell ref="E790:F790"/>
    <mergeCell ref="E791:F791"/>
    <mergeCell ref="E792:F792"/>
    <mergeCell ref="E793:F793"/>
    <mergeCell ref="E794:F794"/>
    <mergeCell ref="E819:F819"/>
    <mergeCell ref="E820:F820"/>
    <mergeCell ref="E821:F821"/>
    <mergeCell ref="E822:F822"/>
    <mergeCell ref="E823:F823"/>
    <mergeCell ref="E824:F824"/>
    <mergeCell ref="E813:F813"/>
    <mergeCell ref="E814:F814"/>
    <mergeCell ref="E815:F815"/>
    <mergeCell ref="E816:F816"/>
    <mergeCell ref="E817:F817"/>
    <mergeCell ref="E818:F818"/>
    <mergeCell ref="E807:F807"/>
    <mergeCell ref="E808:F808"/>
    <mergeCell ref="E809:F809"/>
    <mergeCell ref="E810:F810"/>
    <mergeCell ref="E811:F811"/>
    <mergeCell ref="E812:F812"/>
    <mergeCell ref="E837:F837"/>
    <mergeCell ref="E838:F838"/>
    <mergeCell ref="E839:F839"/>
    <mergeCell ref="E840:F840"/>
    <mergeCell ref="E841:F841"/>
    <mergeCell ref="E842:F842"/>
    <mergeCell ref="E831:F831"/>
    <mergeCell ref="E832:F832"/>
    <mergeCell ref="E833:F833"/>
    <mergeCell ref="E834:F834"/>
    <mergeCell ref="E835:F835"/>
    <mergeCell ref="E836:F836"/>
    <mergeCell ref="E825:F825"/>
    <mergeCell ref="E826:F826"/>
    <mergeCell ref="E827:F827"/>
    <mergeCell ref="E828:F828"/>
    <mergeCell ref="E829:F829"/>
    <mergeCell ref="E830:F830"/>
    <mergeCell ref="E855:F855"/>
    <mergeCell ref="E856:F856"/>
    <mergeCell ref="E857:F857"/>
    <mergeCell ref="E858:F858"/>
    <mergeCell ref="E859:F859"/>
    <mergeCell ref="E860:F860"/>
    <mergeCell ref="E849:F849"/>
    <mergeCell ref="E850:F850"/>
    <mergeCell ref="E851:F851"/>
    <mergeCell ref="E852:F852"/>
    <mergeCell ref="E853:F853"/>
    <mergeCell ref="E854:F854"/>
    <mergeCell ref="E843:F843"/>
    <mergeCell ref="E844:F844"/>
    <mergeCell ref="E845:F845"/>
    <mergeCell ref="E846:F846"/>
    <mergeCell ref="E847:F847"/>
    <mergeCell ref="E848:F848"/>
    <mergeCell ref="E873:F873"/>
    <mergeCell ref="E874:F874"/>
    <mergeCell ref="E875:F875"/>
    <mergeCell ref="E876:F876"/>
    <mergeCell ref="E877:F877"/>
    <mergeCell ref="E878:F878"/>
    <mergeCell ref="E867:F867"/>
    <mergeCell ref="E868:F868"/>
    <mergeCell ref="E869:F869"/>
    <mergeCell ref="E870:F870"/>
    <mergeCell ref="E871:F871"/>
    <mergeCell ref="E872:F872"/>
    <mergeCell ref="E861:F861"/>
    <mergeCell ref="E862:F862"/>
    <mergeCell ref="E863:F863"/>
    <mergeCell ref="E864:F864"/>
    <mergeCell ref="E865:F865"/>
    <mergeCell ref="E866:F866"/>
    <mergeCell ref="E891:F891"/>
    <mergeCell ref="E892:F892"/>
    <mergeCell ref="E893:F893"/>
    <mergeCell ref="E894:F894"/>
    <mergeCell ref="E895:F895"/>
    <mergeCell ref="E896:F896"/>
    <mergeCell ref="E885:F885"/>
    <mergeCell ref="E886:F886"/>
    <mergeCell ref="E887:F887"/>
    <mergeCell ref="E888:F888"/>
    <mergeCell ref="E889:F889"/>
    <mergeCell ref="E890:F890"/>
    <mergeCell ref="E879:F879"/>
    <mergeCell ref="E880:F880"/>
    <mergeCell ref="E881:F881"/>
    <mergeCell ref="E882:F882"/>
    <mergeCell ref="E883:F883"/>
    <mergeCell ref="E884:F884"/>
    <mergeCell ref="E909:F909"/>
    <mergeCell ref="E910:F910"/>
    <mergeCell ref="E911:F911"/>
    <mergeCell ref="E912:F912"/>
    <mergeCell ref="E913:F913"/>
    <mergeCell ref="E914:F914"/>
    <mergeCell ref="E903:F903"/>
    <mergeCell ref="E904:F904"/>
    <mergeCell ref="E905:F905"/>
    <mergeCell ref="E906:F906"/>
    <mergeCell ref="E907:F907"/>
    <mergeCell ref="E908:F908"/>
    <mergeCell ref="E897:F897"/>
    <mergeCell ref="E898:F898"/>
    <mergeCell ref="E899:F899"/>
    <mergeCell ref="E900:F900"/>
    <mergeCell ref="E901:F901"/>
    <mergeCell ref="E902:F902"/>
    <mergeCell ref="E927:F927"/>
    <mergeCell ref="E928:F928"/>
    <mergeCell ref="E929:F929"/>
    <mergeCell ref="E930:F930"/>
    <mergeCell ref="E931:F931"/>
    <mergeCell ref="E932:F932"/>
    <mergeCell ref="E921:F921"/>
    <mergeCell ref="E922:F922"/>
    <mergeCell ref="E923:F923"/>
    <mergeCell ref="E924:F924"/>
    <mergeCell ref="E925:F925"/>
    <mergeCell ref="E926:F926"/>
    <mergeCell ref="E915:F915"/>
    <mergeCell ref="E916:F916"/>
    <mergeCell ref="E917:F917"/>
    <mergeCell ref="E918:F918"/>
    <mergeCell ref="E919:F919"/>
    <mergeCell ref="E920:F920"/>
    <mergeCell ref="E945:F945"/>
    <mergeCell ref="E946:F946"/>
    <mergeCell ref="E947:F947"/>
    <mergeCell ref="E948:F948"/>
    <mergeCell ref="E949:F949"/>
    <mergeCell ref="E950:F950"/>
    <mergeCell ref="E939:F939"/>
    <mergeCell ref="E940:F940"/>
    <mergeCell ref="E941:F941"/>
    <mergeCell ref="E942:F942"/>
    <mergeCell ref="E943:F943"/>
    <mergeCell ref="E944:F944"/>
    <mergeCell ref="E933:F933"/>
    <mergeCell ref="E934:F934"/>
    <mergeCell ref="E935:F935"/>
    <mergeCell ref="E936:F936"/>
    <mergeCell ref="E937:F937"/>
    <mergeCell ref="E938:F938"/>
    <mergeCell ref="E963:F963"/>
    <mergeCell ref="E964:F964"/>
    <mergeCell ref="E965:F965"/>
    <mergeCell ref="E966:F966"/>
    <mergeCell ref="E967:F967"/>
    <mergeCell ref="E968:F968"/>
    <mergeCell ref="E957:F957"/>
    <mergeCell ref="E958:F958"/>
    <mergeCell ref="E959:F959"/>
    <mergeCell ref="E960:F960"/>
    <mergeCell ref="E961:F961"/>
    <mergeCell ref="E962:F962"/>
    <mergeCell ref="E951:F951"/>
    <mergeCell ref="E952:F952"/>
    <mergeCell ref="E953:F953"/>
    <mergeCell ref="E954:F954"/>
    <mergeCell ref="E955:F955"/>
    <mergeCell ref="E956:F956"/>
    <mergeCell ref="E981:F981"/>
    <mergeCell ref="E982:F982"/>
    <mergeCell ref="E983:F983"/>
    <mergeCell ref="E985:F985"/>
    <mergeCell ref="E986:F986"/>
    <mergeCell ref="E987:F987"/>
    <mergeCell ref="E975:F975"/>
    <mergeCell ref="E976:F976"/>
    <mergeCell ref="E977:F977"/>
    <mergeCell ref="E978:F978"/>
    <mergeCell ref="E979:F979"/>
    <mergeCell ref="E980:F980"/>
    <mergeCell ref="E969:F969"/>
    <mergeCell ref="E970:F970"/>
    <mergeCell ref="E971:F971"/>
    <mergeCell ref="E972:F972"/>
    <mergeCell ref="E973:F973"/>
    <mergeCell ref="E974:F974"/>
    <mergeCell ref="A1000:A1001"/>
    <mergeCell ref="D1000:D1002"/>
    <mergeCell ref="E1000:E1002"/>
    <mergeCell ref="F1000:H1002"/>
    <mergeCell ref="I1000:I1002"/>
    <mergeCell ref="A1003:A1004"/>
    <mergeCell ref="D1003:D1005"/>
    <mergeCell ref="E1003:E1005"/>
    <mergeCell ref="F1003:H1005"/>
    <mergeCell ref="I1003:I1005"/>
    <mergeCell ref="I994:I996"/>
    <mergeCell ref="A997:A998"/>
    <mergeCell ref="D997:D999"/>
    <mergeCell ref="E997:E999"/>
    <mergeCell ref="F997:H999"/>
    <mergeCell ref="I997:I999"/>
    <mergeCell ref="E988:F988"/>
    <mergeCell ref="E989:F989"/>
    <mergeCell ref="F993:H993"/>
    <mergeCell ref="A994:A995"/>
    <mergeCell ref="D994:D996"/>
    <mergeCell ref="E994:E996"/>
    <mergeCell ref="F994:H996"/>
    <mergeCell ref="A1018:A1019"/>
    <mergeCell ref="D1018:D1020"/>
    <mergeCell ref="E1018:E1020"/>
    <mergeCell ref="F1018:H1020"/>
    <mergeCell ref="A1022:C1022"/>
    <mergeCell ref="G1024:H1024"/>
    <mergeCell ref="A1012:A1013"/>
    <mergeCell ref="D1012:D1014"/>
    <mergeCell ref="E1012:E1014"/>
    <mergeCell ref="F1012:H1014"/>
    <mergeCell ref="I1012:I1014"/>
    <mergeCell ref="A1015:A1016"/>
    <mergeCell ref="D1015:D1017"/>
    <mergeCell ref="E1015:E1017"/>
    <mergeCell ref="F1015:H1017"/>
    <mergeCell ref="I1015:I1017"/>
    <mergeCell ref="A1006:A1007"/>
    <mergeCell ref="D1006:D1008"/>
    <mergeCell ref="E1006:E1008"/>
    <mergeCell ref="F1006:H1008"/>
    <mergeCell ref="I1006:I1008"/>
    <mergeCell ref="A1009:A1010"/>
    <mergeCell ref="D1009:D1011"/>
    <mergeCell ref="E1009:E1011"/>
    <mergeCell ref="F1009:H1011"/>
    <mergeCell ref="I1009:I1011"/>
    <mergeCell ref="F1043:H1043"/>
    <mergeCell ref="F1044:H1044"/>
    <mergeCell ref="F1045:H1045"/>
    <mergeCell ref="A1047:C1047"/>
    <mergeCell ref="A1083:C1083"/>
    <mergeCell ref="F1037:H1037"/>
    <mergeCell ref="F1038:H1038"/>
    <mergeCell ref="F1039:H1039"/>
    <mergeCell ref="F1040:H1040"/>
    <mergeCell ref="F1041:H1041"/>
    <mergeCell ref="F1042:H1042"/>
    <mergeCell ref="A1030:C1030"/>
    <mergeCell ref="F1032:H1032"/>
    <mergeCell ref="F1033:H1033"/>
    <mergeCell ref="F1034:H1034"/>
    <mergeCell ref="F1035:H1035"/>
    <mergeCell ref="F1036:H1036"/>
  </mergeCells>
  <phoneticPr fontId="4" type="noConversion"/>
  <conditionalFormatting sqref="H586">
    <cfRule type="duplicateValues" dxfId="11" priority="1"/>
  </conditionalFormatting>
  <conditionalFormatting sqref="H592">
    <cfRule type="duplicateValues" dxfId="10" priority="2"/>
  </conditionalFormatting>
  <conditionalFormatting sqref="H609">
    <cfRule type="duplicateValues" dxfId="9" priority="3"/>
  </conditionalFormatting>
  <conditionalFormatting sqref="H611">
    <cfRule type="duplicateValues" dxfId="8" priority="4"/>
  </conditionalFormatting>
  <conditionalFormatting sqref="H613">
    <cfRule type="duplicateValues" dxfId="7" priority="5"/>
  </conditionalFormatting>
  <conditionalFormatting sqref="H627">
    <cfRule type="duplicateValues" dxfId="6" priority="7"/>
  </conditionalFormatting>
  <conditionalFormatting sqref="H633">
    <cfRule type="duplicateValues" dxfId="5" priority="8"/>
  </conditionalFormatting>
  <conditionalFormatting sqref="H651">
    <cfRule type="duplicateValues" dxfId="4" priority="10"/>
  </conditionalFormatting>
  <conditionalFormatting sqref="H656">
    <cfRule type="duplicateValues" dxfId="3" priority="6"/>
  </conditionalFormatting>
  <conditionalFormatting sqref="H662">
    <cfRule type="duplicateValues" dxfId="2" priority="9"/>
  </conditionalFormatting>
  <conditionalFormatting sqref="H663">
    <cfRule type="duplicateValues" dxfId="1" priority="12"/>
  </conditionalFormatting>
  <conditionalFormatting sqref="H664">
    <cfRule type="duplicateValues" dxfId="0" priority="1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박민규/광고영업팀/SKB</dc:creator>
  <cp:lastModifiedBy>박민규(MIN KUE PARK)/광고영업팀/SKB</cp:lastModifiedBy>
  <dcterms:created xsi:type="dcterms:W3CDTF">2026-07-15T22:30:00Z</dcterms:created>
  <dcterms:modified xsi:type="dcterms:W3CDTF">2026-08-24T00:01:33Z</dcterms:modified>
</cp:coreProperties>
</file>