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python\pml\"/>
    </mc:Choice>
  </mc:AlternateContent>
  <bookViews>
    <workbookView xWindow="0" yWindow="0" windowWidth="19200" windowHeight="8300" activeTab="7"/>
  </bookViews>
  <sheets>
    <sheet name="Sheet4" sheetId="5" r:id="rId1"/>
    <sheet name="K2" sheetId="1" r:id="rId2"/>
    <sheet name="K3" sheetId="3" r:id="rId3"/>
    <sheet name="K4" sheetId="4" r:id="rId4"/>
    <sheet name="K5" sheetId="6" r:id="rId5"/>
    <sheet name="K6" sheetId="7" r:id="rId6"/>
    <sheet name="K7" sheetId="8" r:id="rId7"/>
    <sheet name="K8" sheetId="9" r:id="rId8"/>
  </sheets>
  <calcPr calcId="162913"/>
</workbook>
</file>

<file path=xl/calcChain.xml><?xml version="1.0" encoding="utf-8"?>
<calcChain xmlns="http://schemas.openxmlformats.org/spreadsheetml/2006/main">
  <c r="I8" i="9" l="1"/>
  <c r="I9" i="9" s="1"/>
  <c r="I10" i="9" s="1"/>
  <c r="I11" i="9" s="1"/>
  <c r="I12" i="9" s="1"/>
  <c r="I13" i="9" s="1"/>
  <c r="I14" i="9" s="1"/>
  <c r="I15" i="9" s="1"/>
  <c r="I16" i="9" s="1"/>
  <c r="I17" i="9" s="1"/>
  <c r="AD5" i="9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V5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AM4" i="9"/>
  <c r="AE4" i="9"/>
  <c r="AE5" i="9" s="1"/>
  <c r="AD4" i="9"/>
  <c r="AB4" i="9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W4" i="9"/>
  <c r="W5" i="9" s="1"/>
  <c r="V4" i="9"/>
  <c r="T4" i="9"/>
  <c r="T5" i="9" s="1"/>
  <c r="O4" i="9"/>
  <c r="O5" i="9" s="1"/>
  <c r="N4" i="9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L4" i="9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G4" i="9"/>
  <c r="AO3" i="9"/>
  <c r="AH3" i="9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G3" i="9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F3" i="9"/>
  <c r="AE3" i="9"/>
  <c r="AD3" i="9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B3" i="9"/>
  <c r="AA3" i="9"/>
  <c r="AA4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W3" i="9"/>
  <c r="AN3" i="9" s="1"/>
  <c r="V3" i="9"/>
  <c r="U3" i="9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T3" i="9"/>
  <c r="S3" i="9"/>
  <c r="S4" i="9" s="1"/>
  <c r="S5" i="9" s="1"/>
  <c r="S6" i="9" s="1"/>
  <c r="S7" i="9" s="1"/>
  <c r="S8" i="9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P3" i="9"/>
  <c r="O3" i="9"/>
  <c r="N3" i="9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L3" i="9"/>
  <c r="K3" i="9"/>
  <c r="K4" i="9" s="1"/>
  <c r="K5" i="9" s="1"/>
  <c r="K6" i="9" s="1"/>
  <c r="K7" i="9" s="1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I3" i="9"/>
  <c r="I4" i="9" s="1"/>
  <c r="I5" i="9" s="1"/>
  <c r="I6" i="9" s="1"/>
  <c r="I7" i="9" s="1"/>
  <c r="H3" i="9"/>
  <c r="G3" i="9"/>
  <c r="CU3" i="8"/>
  <c r="CV3" i="8"/>
  <c r="CW3" i="8"/>
  <c r="CX3" i="8"/>
  <c r="BW3" i="8"/>
  <c r="BR4" i="8"/>
  <c r="BS4" i="8"/>
  <c r="BT4" i="8"/>
  <c r="BU4" i="8"/>
  <c r="BR5" i="8"/>
  <c r="BS5" i="8"/>
  <c r="BT5" i="8"/>
  <c r="BU5" i="8"/>
  <c r="BR6" i="8"/>
  <c r="BS6" i="8"/>
  <c r="BT6" i="8"/>
  <c r="BU6" i="8"/>
  <c r="BR7" i="8"/>
  <c r="BS7" i="8"/>
  <c r="BT7" i="8"/>
  <c r="BU7" i="8"/>
  <c r="BR8" i="8"/>
  <c r="BS8" i="8"/>
  <c r="BT8" i="8"/>
  <c r="BU8" i="8"/>
  <c r="BR9" i="8"/>
  <c r="BS9" i="8"/>
  <c r="BT9" i="8"/>
  <c r="BU9" i="8"/>
  <c r="BR10" i="8"/>
  <c r="BS10" i="8"/>
  <c r="BT10" i="8"/>
  <c r="BU10" i="8"/>
  <c r="BR11" i="8"/>
  <c r="BS11" i="8"/>
  <c r="BT11" i="8"/>
  <c r="BU11" i="8"/>
  <c r="BR12" i="8"/>
  <c r="BS12" i="8"/>
  <c r="BT12" i="8"/>
  <c r="BU12" i="8"/>
  <c r="BR13" i="8"/>
  <c r="BS13" i="8"/>
  <c r="BT13" i="8"/>
  <c r="BU13" i="8"/>
  <c r="BR14" i="8"/>
  <c r="BS14" i="8"/>
  <c r="BT14" i="8"/>
  <c r="BU14" i="8"/>
  <c r="BR15" i="8"/>
  <c r="BS15" i="8"/>
  <c r="BT15" i="8"/>
  <c r="BU15" i="8"/>
  <c r="BR16" i="8"/>
  <c r="BS16" i="8"/>
  <c r="BT16" i="8"/>
  <c r="BU16" i="8"/>
  <c r="BR17" i="8"/>
  <c r="BS17" i="8"/>
  <c r="BT17" i="8"/>
  <c r="BU17" i="8"/>
  <c r="BU3" i="8"/>
  <c r="BT3" i="8"/>
  <c r="BS3" i="8"/>
  <c r="BO3" i="8"/>
  <c r="BR3" i="8"/>
  <c r="BN3" i="8"/>
  <c r="AT3" i="8"/>
  <c r="AR3" i="8"/>
  <c r="AA5" i="8"/>
  <c r="AB5" i="8"/>
  <c r="AC5" i="8"/>
  <c r="AD5" i="8"/>
  <c r="AE5" i="8"/>
  <c r="AF5" i="8"/>
  <c r="AG5" i="8"/>
  <c r="AH5" i="8"/>
  <c r="AP5" i="8" s="1"/>
  <c r="AA6" i="8"/>
  <c r="AB6" i="8"/>
  <c r="AC6" i="8"/>
  <c r="AD6" i="8"/>
  <c r="AE6" i="8"/>
  <c r="AF6" i="8"/>
  <c r="AG6" i="8"/>
  <c r="AA7" i="8"/>
  <c r="AB7" i="8"/>
  <c r="AC7" i="8"/>
  <c r="AD7" i="8"/>
  <c r="AE7" i="8"/>
  <c r="AF7" i="8"/>
  <c r="AG7" i="8"/>
  <c r="AA8" i="8"/>
  <c r="AB8" i="8"/>
  <c r="AC8" i="8"/>
  <c r="AD8" i="8"/>
  <c r="AE8" i="8"/>
  <c r="AF8" i="8"/>
  <c r="AG8" i="8"/>
  <c r="AA9" i="8"/>
  <c r="AB9" i="8"/>
  <c r="AC9" i="8"/>
  <c r="AD9" i="8"/>
  <c r="AE9" i="8"/>
  <c r="AF9" i="8"/>
  <c r="AG9" i="8"/>
  <c r="AA10" i="8"/>
  <c r="AB10" i="8"/>
  <c r="AC10" i="8"/>
  <c r="AD10" i="8"/>
  <c r="AE10" i="8"/>
  <c r="AF10" i="8"/>
  <c r="AG10" i="8"/>
  <c r="AA11" i="8"/>
  <c r="AB11" i="8"/>
  <c r="AC11" i="8"/>
  <c r="AD11" i="8"/>
  <c r="AE11" i="8"/>
  <c r="AF11" i="8"/>
  <c r="AG11" i="8"/>
  <c r="AA12" i="8"/>
  <c r="AB12" i="8"/>
  <c r="AB13" i="8" s="1"/>
  <c r="AB14" i="8" s="1"/>
  <c r="AB15" i="8" s="1"/>
  <c r="AB16" i="8" s="1"/>
  <c r="AB17" i="8" s="1"/>
  <c r="AC12" i="8"/>
  <c r="AD12" i="8"/>
  <c r="AD13" i="8" s="1"/>
  <c r="AD14" i="8" s="1"/>
  <c r="AD15" i="8" s="1"/>
  <c r="AD16" i="8" s="1"/>
  <c r="AD17" i="8" s="1"/>
  <c r="AE12" i="8"/>
  <c r="AF12" i="8"/>
  <c r="AF13" i="8" s="1"/>
  <c r="AF14" i="8" s="1"/>
  <c r="AF15" i="8" s="1"/>
  <c r="AF16" i="8" s="1"/>
  <c r="AF17" i="8" s="1"/>
  <c r="AG12" i="8"/>
  <c r="AA13" i="8"/>
  <c r="AC13" i="8"/>
  <c r="AC14" i="8" s="1"/>
  <c r="AC15" i="8" s="1"/>
  <c r="AC16" i="8" s="1"/>
  <c r="AC17" i="8" s="1"/>
  <c r="AE13" i="8"/>
  <c r="AG13" i="8"/>
  <c r="AG14" i="8" s="1"/>
  <c r="AG15" i="8" s="1"/>
  <c r="AG16" i="8" s="1"/>
  <c r="AG17" i="8" s="1"/>
  <c r="AA14" i="8"/>
  <c r="AE14" i="8"/>
  <c r="AA15" i="8"/>
  <c r="AE15" i="8"/>
  <c r="AA16" i="8"/>
  <c r="AE16" i="8"/>
  <c r="AA17" i="8"/>
  <c r="AE17" i="8"/>
  <c r="AE4" i="8"/>
  <c r="AF4" i="8"/>
  <c r="AG4" i="8"/>
  <c r="AH4" i="8"/>
  <c r="AP4" i="8"/>
  <c r="AP3" i="8"/>
  <c r="AO3" i="8"/>
  <c r="AH3" i="8"/>
  <c r="AG3" i="8"/>
  <c r="AF3" i="8"/>
  <c r="AE3" i="8"/>
  <c r="AB4" i="8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T4" i="8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Q4" i="8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AK3" i="8"/>
  <c r="AD3" i="8"/>
  <c r="AD4" i="8" s="1"/>
  <c r="AC3" i="8"/>
  <c r="AC4" i="8" s="1"/>
  <c r="AB3" i="8"/>
  <c r="AA3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Y3" i="8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W3" i="8"/>
  <c r="W4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T3" i="8"/>
  <c r="S3" i="8"/>
  <c r="S4" i="8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Q3" i="8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O3" i="8"/>
  <c r="O4" i="8" s="1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L3" i="8"/>
  <c r="K3" i="8"/>
  <c r="K4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I3" i="8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G3" i="8"/>
  <c r="AJ3" i="8" s="1"/>
  <c r="AI8" i="4"/>
  <c r="CK3" i="7"/>
  <c r="CD3" i="7"/>
  <c r="CH3" i="7"/>
  <c r="CI3" i="7"/>
  <c r="CJ3" i="7"/>
  <c r="BN3" i="7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K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J4" i="7"/>
  <c r="BJ5" i="7"/>
  <c r="BJ6" i="7"/>
  <c r="BJ7" i="7"/>
  <c r="BJ8" i="7"/>
  <c r="BJ9" i="7"/>
  <c r="BJ10" i="7"/>
  <c r="BJ11" i="7"/>
  <c r="BJ12" i="7"/>
  <c r="BJ13" i="7"/>
  <c r="BJ14" i="7"/>
  <c r="BJ15" i="7"/>
  <c r="BJ16" i="7"/>
  <c r="BJ17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L3" i="7"/>
  <c r="BK3" i="7"/>
  <c r="BJ3" i="7"/>
  <c r="BI3" i="7"/>
  <c r="BE3" i="7"/>
  <c r="AO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3" i="7"/>
  <c r="AA5" i="7"/>
  <c r="AB5" i="7"/>
  <c r="AC5" i="7"/>
  <c r="AD5" i="7"/>
  <c r="AA6" i="7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B6" i="7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C6" i="7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D6" i="7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A4" i="7"/>
  <c r="AB4" i="7"/>
  <c r="AC4" i="7"/>
  <c r="AD4" i="7"/>
  <c r="AD3" i="7"/>
  <c r="AC3" i="7"/>
  <c r="AB3" i="7"/>
  <c r="AA3" i="7"/>
  <c r="X6" i="7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P6" i="7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K4" i="7"/>
  <c r="K5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X3" i="7"/>
  <c r="X4" i="7" s="1"/>
  <c r="X5" i="7" s="1"/>
  <c r="W3" i="7"/>
  <c r="W4" i="7" s="1"/>
  <c r="V3" i="7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S3" i="7"/>
  <c r="AI3" i="7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P3" i="7"/>
  <c r="P4" i="7" s="1"/>
  <c r="P5" i="7" s="1"/>
  <c r="O3" i="7"/>
  <c r="O4" i="7" s="1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L3" i="7"/>
  <c r="AG3" i="7" s="1"/>
  <c r="K3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G3" i="7"/>
  <c r="G4" i="7" s="1"/>
  <c r="G5" i="7" s="1"/>
  <c r="BV3" i="6"/>
  <c r="AK3" i="1"/>
  <c r="AJ3" i="1"/>
  <c r="AI3" i="1"/>
  <c r="AH3" i="1"/>
  <c r="AG3" i="1"/>
  <c r="AF3" i="1"/>
  <c r="AE3" i="1"/>
  <c r="AD3" i="1"/>
  <c r="AM3" i="3"/>
  <c r="AE5" i="3"/>
  <c r="AD5" i="3"/>
  <c r="AH10" i="3"/>
  <c r="AD8" i="3"/>
  <c r="AE8" i="3"/>
  <c r="AF8" i="3"/>
  <c r="AG8" i="3"/>
  <c r="AH8" i="3"/>
  <c r="AI8" i="3"/>
  <c r="AJ8" i="3"/>
  <c r="AK8" i="3"/>
  <c r="AD9" i="3"/>
  <c r="AE9" i="3"/>
  <c r="AF9" i="3"/>
  <c r="AG9" i="3"/>
  <c r="AH9" i="3"/>
  <c r="AI9" i="3"/>
  <c r="AJ9" i="3"/>
  <c r="AK9" i="3"/>
  <c r="AD10" i="3"/>
  <c r="AE10" i="3"/>
  <c r="AF10" i="3"/>
  <c r="AG10" i="3"/>
  <c r="AI10" i="3"/>
  <c r="AJ10" i="3"/>
  <c r="AK10" i="3"/>
  <c r="AD11" i="3"/>
  <c r="AE11" i="3"/>
  <c r="AF11" i="3"/>
  <c r="AG11" i="3"/>
  <c r="AH11" i="3"/>
  <c r="AI11" i="3"/>
  <c r="AJ11" i="3"/>
  <c r="AK11" i="3"/>
  <c r="AD12" i="3"/>
  <c r="AE12" i="3"/>
  <c r="AF12" i="3"/>
  <c r="AG12" i="3"/>
  <c r="AH12" i="3"/>
  <c r="AI12" i="3"/>
  <c r="AJ12" i="3"/>
  <c r="AK12" i="3"/>
  <c r="AD13" i="3"/>
  <c r="AE13" i="3"/>
  <c r="AF13" i="3"/>
  <c r="AG13" i="3"/>
  <c r="AH13" i="3"/>
  <c r="AI13" i="3"/>
  <c r="AJ13" i="3"/>
  <c r="AK13" i="3"/>
  <c r="AD14" i="3"/>
  <c r="AE14" i="3"/>
  <c r="AF14" i="3"/>
  <c r="AG14" i="3"/>
  <c r="AH14" i="3"/>
  <c r="AI14" i="3"/>
  <c r="AJ14" i="3"/>
  <c r="AK14" i="3"/>
  <c r="AD15" i="3"/>
  <c r="AE15" i="3"/>
  <c r="AF15" i="3"/>
  <c r="AG15" i="3"/>
  <c r="AH15" i="3"/>
  <c r="AI15" i="3"/>
  <c r="AJ15" i="3"/>
  <c r="AK15" i="3"/>
  <c r="AD16" i="3"/>
  <c r="AE16" i="3"/>
  <c r="AF16" i="3"/>
  <c r="AG16" i="3"/>
  <c r="AH16" i="3"/>
  <c r="AI16" i="3"/>
  <c r="AJ16" i="3"/>
  <c r="AK16" i="3"/>
  <c r="AD17" i="3"/>
  <c r="AE17" i="3"/>
  <c r="AF17" i="3"/>
  <c r="AG17" i="3"/>
  <c r="AH17" i="3"/>
  <c r="AI17" i="3"/>
  <c r="AJ17" i="3"/>
  <c r="AK17" i="3"/>
  <c r="AD4" i="3"/>
  <c r="AE4" i="3"/>
  <c r="AF4" i="3"/>
  <c r="AG4" i="3"/>
  <c r="AH4" i="3"/>
  <c r="AI4" i="3"/>
  <c r="AJ4" i="3"/>
  <c r="AK4" i="3"/>
  <c r="AF5" i="3"/>
  <c r="AG5" i="3"/>
  <c r="AH5" i="3"/>
  <c r="AI5" i="3"/>
  <c r="AJ5" i="3"/>
  <c r="AK5" i="3"/>
  <c r="AD6" i="3"/>
  <c r="AE6" i="3"/>
  <c r="AF6" i="3"/>
  <c r="AG6" i="3"/>
  <c r="AH6" i="3"/>
  <c r="AI6" i="3"/>
  <c r="AJ6" i="3"/>
  <c r="AK6" i="3"/>
  <c r="AD7" i="3"/>
  <c r="AE7" i="3"/>
  <c r="AF7" i="3"/>
  <c r="AG7" i="3"/>
  <c r="AH7" i="3"/>
  <c r="AI7" i="3"/>
  <c r="AJ7" i="3"/>
  <c r="AK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AA4" i="3"/>
  <c r="AB4" i="3"/>
  <c r="AC4" i="3"/>
  <c r="AA5" i="3"/>
  <c r="AB5" i="3"/>
  <c r="AC5" i="3"/>
  <c r="AA6" i="3"/>
  <c r="AB6" i="3"/>
  <c r="AC6" i="3"/>
  <c r="AA7" i="3"/>
  <c r="AB7" i="3"/>
  <c r="AC7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X8" i="3"/>
  <c r="X9" i="3"/>
  <c r="X10" i="3"/>
  <c r="X11" i="3"/>
  <c r="X12" i="3"/>
  <c r="X13" i="3"/>
  <c r="X14" i="3"/>
  <c r="X15" i="3"/>
  <c r="X16" i="3"/>
  <c r="X1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T8" i="3"/>
  <c r="T9" i="3"/>
  <c r="T10" i="3"/>
  <c r="T11" i="3"/>
  <c r="T12" i="3"/>
  <c r="T13" i="3"/>
  <c r="T14" i="3"/>
  <c r="T15" i="3"/>
  <c r="T16" i="3"/>
  <c r="T17" i="3"/>
  <c r="H8" i="3"/>
  <c r="H9" i="3" s="1"/>
  <c r="H10" i="3" s="1"/>
  <c r="H11" i="3" s="1"/>
  <c r="H12" i="3" s="1"/>
  <c r="H13" i="3" s="1"/>
  <c r="H14" i="3" s="1"/>
  <c r="H15" i="3" s="1"/>
  <c r="H16" i="3" s="1"/>
  <c r="H17" i="3" s="1"/>
  <c r="I8" i="3"/>
  <c r="J8" i="3"/>
  <c r="K8" i="3"/>
  <c r="L8" i="3"/>
  <c r="M8" i="3"/>
  <c r="N8" i="3"/>
  <c r="N9" i="3" s="1"/>
  <c r="N10" i="3" s="1"/>
  <c r="N11" i="3" s="1"/>
  <c r="N12" i="3" s="1"/>
  <c r="N13" i="3" s="1"/>
  <c r="N14" i="3" s="1"/>
  <c r="N15" i="3" s="1"/>
  <c r="N16" i="3" s="1"/>
  <c r="N17" i="3" s="1"/>
  <c r="O8" i="3"/>
  <c r="O9" i="3" s="1"/>
  <c r="O10" i="3" s="1"/>
  <c r="O11" i="3" s="1"/>
  <c r="O12" i="3" s="1"/>
  <c r="O13" i="3" s="1"/>
  <c r="O14" i="3" s="1"/>
  <c r="O15" i="3" s="1"/>
  <c r="O16" i="3" s="1"/>
  <c r="O17" i="3" s="1"/>
  <c r="P8" i="3"/>
  <c r="P9" i="3" s="1"/>
  <c r="P10" i="3" s="1"/>
  <c r="P11" i="3" s="1"/>
  <c r="P12" i="3" s="1"/>
  <c r="P13" i="3" s="1"/>
  <c r="P14" i="3" s="1"/>
  <c r="P15" i="3" s="1"/>
  <c r="P16" i="3" s="1"/>
  <c r="P17" i="3" s="1"/>
  <c r="Q8" i="3"/>
  <c r="R8" i="3"/>
  <c r="I9" i="3"/>
  <c r="J9" i="3"/>
  <c r="K9" i="3"/>
  <c r="K10" i="3" s="1"/>
  <c r="K11" i="3" s="1"/>
  <c r="K12" i="3" s="1"/>
  <c r="K13" i="3" s="1"/>
  <c r="K14" i="3" s="1"/>
  <c r="K15" i="3" s="1"/>
  <c r="K16" i="3" s="1"/>
  <c r="K17" i="3" s="1"/>
  <c r="L9" i="3"/>
  <c r="L10" i="3" s="1"/>
  <c r="L11" i="3" s="1"/>
  <c r="L12" i="3" s="1"/>
  <c r="L13" i="3" s="1"/>
  <c r="L14" i="3" s="1"/>
  <c r="L15" i="3" s="1"/>
  <c r="L16" i="3" s="1"/>
  <c r="L17" i="3" s="1"/>
  <c r="M9" i="3"/>
  <c r="M10" i="3" s="1"/>
  <c r="M11" i="3" s="1"/>
  <c r="M12" i="3" s="1"/>
  <c r="M13" i="3" s="1"/>
  <c r="M14" i="3" s="1"/>
  <c r="M15" i="3" s="1"/>
  <c r="M16" i="3" s="1"/>
  <c r="M17" i="3" s="1"/>
  <c r="Q9" i="3"/>
  <c r="R9" i="3"/>
  <c r="I10" i="3"/>
  <c r="I11" i="3" s="1"/>
  <c r="I12" i="3" s="1"/>
  <c r="I13" i="3" s="1"/>
  <c r="I14" i="3" s="1"/>
  <c r="I15" i="3" s="1"/>
  <c r="I16" i="3" s="1"/>
  <c r="I17" i="3" s="1"/>
  <c r="J10" i="3"/>
  <c r="J11" i="3" s="1"/>
  <c r="J12" i="3" s="1"/>
  <c r="J13" i="3" s="1"/>
  <c r="J14" i="3" s="1"/>
  <c r="J15" i="3" s="1"/>
  <c r="J16" i="3" s="1"/>
  <c r="J17" i="3" s="1"/>
  <c r="Q10" i="3"/>
  <c r="Q11" i="3" s="1"/>
  <c r="Q12" i="3" s="1"/>
  <c r="Q13" i="3" s="1"/>
  <c r="Q14" i="3" s="1"/>
  <c r="Q15" i="3" s="1"/>
  <c r="Q16" i="3" s="1"/>
  <c r="Q17" i="3" s="1"/>
  <c r="R10" i="3"/>
  <c r="R11" i="3" s="1"/>
  <c r="R12" i="3" s="1"/>
  <c r="R13" i="3" s="1"/>
  <c r="R14" i="3" s="1"/>
  <c r="R15" i="3" s="1"/>
  <c r="R16" i="3" s="1"/>
  <c r="R17" i="3" s="1"/>
  <c r="G8" i="3"/>
  <c r="G9" i="3" s="1"/>
  <c r="G10" i="3" s="1"/>
  <c r="G11" i="3" s="1"/>
  <c r="G12" i="3" s="1"/>
  <c r="G13" i="3" s="1"/>
  <c r="G14" i="3" s="1"/>
  <c r="G15" i="3" s="1"/>
  <c r="G16" i="3" s="1"/>
  <c r="G17" i="3" s="1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AV3" i="4"/>
  <c r="AJ3" i="6"/>
  <c r="BE3" i="6" s="1"/>
  <c r="AH3" i="6"/>
  <c r="AF3" i="6"/>
  <c r="AB3" i="6"/>
  <c r="G3" i="6"/>
  <c r="BX3" i="6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BC3" i="6"/>
  <c r="BB3" i="6"/>
  <c r="BW3" i="6" s="1"/>
  <c r="BA3" i="6"/>
  <c r="AZ3" i="6"/>
  <c r="BU3" i="6" s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F7" i="6"/>
  <c r="AF4" i="6"/>
  <c r="AF5" i="6"/>
  <c r="AF6" i="6"/>
  <c r="AF8" i="6"/>
  <c r="AF9" i="6"/>
  <c r="AF10" i="6"/>
  <c r="AF11" i="6"/>
  <c r="AF12" i="6"/>
  <c r="AF13" i="6"/>
  <c r="AF14" i="6"/>
  <c r="AF15" i="6"/>
  <c r="AF16" i="6"/>
  <c r="AF17" i="6"/>
  <c r="AE3" i="6"/>
  <c r="Y6" i="6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X6" i="6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Z5" i="6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Y5" i="6"/>
  <c r="X5" i="6"/>
  <c r="W5" i="6"/>
  <c r="W3" i="6"/>
  <c r="W4" i="6"/>
  <c r="X4" i="6"/>
  <c r="Y4" i="6"/>
  <c r="Z4" i="6"/>
  <c r="Z3" i="6"/>
  <c r="Y3" i="6"/>
  <c r="X3" i="6"/>
  <c r="T9" i="6"/>
  <c r="T10" i="6" s="1"/>
  <c r="T11" i="6" s="1"/>
  <c r="T12" i="6" s="1"/>
  <c r="T13" i="6" s="1"/>
  <c r="T14" i="6" s="1"/>
  <c r="T15" i="6" s="1"/>
  <c r="T16" i="6" s="1"/>
  <c r="T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U4" i="6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P4" i="6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H4" i="6"/>
  <c r="V3" i="6"/>
  <c r="U3" i="6"/>
  <c r="T3" i="6"/>
  <c r="T4" i="6" s="1"/>
  <c r="T5" i="6" s="1"/>
  <c r="T6" i="6" s="1"/>
  <c r="T7" i="6" s="1"/>
  <c r="T8" i="6" s="1"/>
  <c r="S3" i="6"/>
  <c r="S4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P3" i="6"/>
  <c r="O3" i="6"/>
  <c r="N3" i="6"/>
  <c r="M3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K3" i="6"/>
  <c r="K4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H3" i="6"/>
  <c r="AJ8" i="4"/>
  <c r="AK8" i="4"/>
  <c r="AL8" i="4"/>
  <c r="AM8" i="4"/>
  <c r="AN8" i="4"/>
  <c r="AO8" i="4"/>
  <c r="AP8" i="4"/>
  <c r="AQ8" i="4"/>
  <c r="AR8" i="4"/>
  <c r="AS8" i="4"/>
  <c r="AT8" i="4"/>
  <c r="AI9" i="4"/>
  <c r="AJ9" i="4"/>
  <c r="AK9" i="4"/>
  <c r="AL9" i="4"/>
  <c r="AM9" i="4"/>
  <c r="AN9" i="4"/>
  <c r="AO9" i="4"/>
  <c r="AP9" i="4"/>
  <c r="AQ9" i="4"/>
  <c r="AR9" i="4"/>
  <c r="AS9" i="4"/>
  <c r="AT9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I4" i="4"/>
  <c r="AJ4" i="4"/>
  <c r="AK4" i="4"/>
  <c r="AL4" i="4"/>
  <c r="AM4" i="4"/>
  <c r="AN4" i="4"/>
  <c r="AO4" i="4"/>
  <c r="AP4" i="4"/>
  <c r="AQ4" i="4"/>
  <c r="AR4" i="4"/>
  <c r="AS4" i="4"/>
  <c r="AT4" i="4"/>
  <c r="AI5" i="4"/>
  <c r="AJ5" i="4"/>
  <c r="AK5" i="4"/>
  <c r="AL5" i="4"/>
  <c r="AM5" i="4"/>
  <c r="AN5" i="4"/>
  <c r="AO5" i="4"/>
  <c r="AP5" i="4"/>
  <c r="AQ5" i="4"/>
  <c r="AR5" i="4"/>
  <c r="AS5" i="4"/>
  <c r="AT5" i="4"/>
  <c r="AI6" i="4"/>
  <c r="AJ6" i="4"/>
  <c r="AK6" i="4"/>
  <c r="AL6" i="4"/>
  <c r="AM6" i="4"/>
  <c r="AN6" i="4"/>
  <c r="AO6" i="4"/>
  <c r="AP6" i="4"/>
  <c r="AQ6" i="4"/>
  <c r="AR6" i="4"/>
  <c r="AS6" i="4"/>
  <c r="AT6" i="4"/>
  <c r="AI7" i="4"/>
  <c r="AJ7" i="4"/>
  <c r="AK7" i="4"/>
  <c r="AL7" i="4"/>
  <c r="AM7" i="4"/>
  <c r="AN7" i="4"/>
  <c r="AO7" i="4"/>
  <c r="AP7" i="4"/>
  <c r="AQ7" i="4"/>
  <c r="AR7" i="4"/>
  <c r="AS7" i="4"/>
  <c r="AT7" i="4"/>
  <c r="AE4" i="4"/>
  <c r="AF4" i="4"/>
  <c r="AG4" i="4"/>
  <c r="AH4" i="4"/>
  <c r="AE5" i="4"/>
  <c r="AF5" i="4"/>
  <c r="AG5" i="4"/>
  <c r="AH5" i="4"/>
  <c r="AE6" i="4"/>
  <c r="AF6" i="4"/>
  <c r="AG6" i="4"/>
  <c r="AH6" i="4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C8" i="4"/>
  <c r="AC9" i="4"/>
  <c r="AC10" i="4"/>
  <c r="AC11" i="4"/>
  <c r="AC12" i="4"/>
  <c r="AC13" i="4"/>
  <c r="AC14" i="4"/>
  <c r="AC15" i="4"/>
  <c r="AC16" i="4"/>
  <c r="AC17" i="4"/>
  <c r="Y8" i="4"/>
  <c r="Z8" i="4"/>
  <c r="AA8" i="4"/>
  <c r="Y9" i="4"/>
  <c r="Z9" i="4"/>
  <c r="AA9" i="4"/>
  <c r="Y10" i="4"/>
  <c r="Z10" i="4"/>
  <c r="AA10" i="4"/>
  <c r="Y11" i="4"/>
  <c r="Z11" i="4"/>
  <c r="AA11" i="4"/>
  <c r="Y12" i="4"/>
  <c r="Z12" i="4"/>
  <c r="AA12" i="4"/>
  <c r="Y13" i="4"/>
  <c r="Z13" i="4"/>
  <c r="AA13" i="4"/>
  <c r="Y14" i="4"/>
  <c r="Z14" i="4"/>
  <c r="AA14" i="4"/>
  <c r="Y15" i="4"/>
  <c r="Z15" i="4"/>
  <c r="AA15" i="4"/>
  <c r="Y16" i="4"/>
  <c r="Z16" i="4"/>
  <c r="AA16" i="4"/>
  <c r="Y17" i="4"/>
  <c r="Z17" i="4"/>
  <c r="AA17" i="4"/>
  <c r="X8" i="4"/>
  <c r="X9" i="4"/>
  <c r="X10" i="4"/>
  <c r="X11" i="4"/>
  <c r="X12" i="4"/>
  <c r="X13" i="4"/>
  <c r="X14" i="4"/>
  <c r="X15" i="4"/>
  <c r="X16" i="4"/>
  <c r="X17" i="4"/>
  <c r="H8" i="4"/>
  <c r="I8" i="4"/>
  <c r="I9" i="4" s="1"/>
  <c r="I10" i="4" s="1"/>
  <c r="I11" i="4" s="1"/>
  <c r="I12" i="4" s="1"/>
  <c r="I13" i="4" s="1"/>
  <c r="I14" i="4" s="1"/>
  <c r="I15" i="4" s="1"/>
  <c r="I16" i="4" s="1"/>
  <c r="I17" i="4" s="1"/>
  <c r="J8" i="4"/>
  <c r="K8" i="4"/>
  <c r="K9" i="4" s="1"/>
  <c r="K10" i="4" s="1"/>
  <c r="K11" i="4" s="1"/>
  <c r="K12" i="4" s="1"/>
  <c r="K13" i="4" s="1"/>
  <c r="K14" i="4" s="1"/>
  <c r="K15" i="4" s="1"/>
  <c r="K16" i="4" s="1"/>
  <c r="K17" i="4" s="1"/>
  <c r="L8" i="4"/>
  <c r="M8" i="4"/>
  <c r="M9" i="4" s="1"/>
  <c r="M10" i="4" s="1"/>
  <c r="M11" i="4" s="1"/>
  <c r="M12" i="4" s="1"/>
  <c r="M13" i="4" s="1"/>
  <c r="M14" i="4" s="1"/>
  <c r="M15" i="4" s="1"/>
  <c r="M16" i="4" s="1"/>
  <c r="M17" i="4" s="1"/>
  <c r="N8" i="4"/>
  <c r="O8" i="4"/>
  <c r="O9" i="4" s="1"/>
  <c r="O10" i="4" s="1"/>
  <c r="O11" i="4" s="1"/>
  <c r="O12" i="4" s="1"/>
  <c r="O13" i="4" s="1"/>
  <c r="O14" i="4" s="1"/>
  <c r="O15" i="4" s="1"/>
  <c r="O16" i="4" s="1"/>
  <c r="O17" i="4" s="1"/>
  <c r="P8" i="4"/>
  <c r="Q8" i="4"/>
  <c r="Q9" i="4" s="1"/>
  <c r="Q10" i="4" s="1"/>
  <c r="Q11" i="4" s="1"/>
  <c r="Q12" i="4" s="1"/>
  <c r="Q13" i="4" s="1"/>
  <c r="Q14" i="4" s="1"/>
  <c r="Q15" i="4" s="1"/>
  <c r="Q16" i="4" s="1"/>
  <c r="Q17" i="4" s="1"/>
  <c r="R8" i="4"/>
  <c r="S8" i="4"/>
  <c r="S9" i="4" s="1"/>
  <c r="S10" i="4" s="1"/>
  <c r="S11" i="4" s="1"/>
  <c r="S12" i="4" s="1"/>
  <c r="S13" i="4" s="1"/>
  <c r="S14" i="4" s="1"/>
  <c r="S15" i="4" s="1"/>
  <c r="S16" i="4" s="1"/>
  <c r="S17" i="4" s="1"/>
  <c r="T8" i="4"/>
  <c r="U8" i="4"/>
  <c r="U9" i="4" s="1"/>
  <c r="U10" i="4" s="1"/>
  <c r="U11" i="4" s="1"/>
  <c r="U12" i="4" s="1"/>
  <c r="U13" i="4" s="1"/>
  <c r="U14" i="4" s="1"/>
  <c r="U15" i="4" s="1"/>
  <c r="U16" i="4" s="1"/>
  <c r="U17" i="4" s="1"/>
  <c r="V8" i="4"/>
  <c r="H9" i="4"/>
  <c r="H10" i="4" s="1"/>
  <c r="H11" i="4" s="1"/>
  <c r="H12" i="4" s="1"/>
  <c r="H13" i="4" s="1"/>
  <c r="H14" i="4" s="1"/>
  <c r="H15" i="4" s="1"/>
  <c r="H16" i="4" s="1"/>
  <c r="H17" i="4" s="1"/>
  <c r="J9" i="4"/>
  <c r="J10" i="4" s="1"/>
  <c r="J11" i="4" s="1"/>
  <c r="J12" i="4" s="1"/>
  <c r="J13" i="4" s="1"/>
  <c r="J14" i="4" s="1"/>
  <c r="J15" i="4" s="1"/>
  <c r="J16" i="4" s="1"/>
  <c r="J17" i="4" s="1"/>
  <c r="L9" i="4"/>
  <c r="L10" i="4" s="1"/>
  <c r="L11" i="4" s="1"/>
  <c r="L12" i="4" s="1"/>
  <c r="L13" i="4" s="1"/>
  <c r="L14" i="4" s="1"/>
  <c r="L15" i="4" s="1"/>
  <c r="L16" i="4" s="1"/>
  <c r="L17" i="4" s="1"/>
  <c r="N9" i="4"/>
  <c r="N10" i="4" s="1"/>
  <c r="N11" i="4" s="1"/>
  <c r="N12" i="4" s="1"/>
  <c r="N13" i="4" s="1"/>
  <c r="N14" i="4" s="1"/>
  <c r="N15" i="4" s="1"/>
  <c r="N16" i="4" s="1"/>
  <c r="N17" i="4" s="1"/>
  <c r="P9" i="4"/>
  <c r="P10" i="4" s="1"/>
  <c r="P11" i="4" s="1"/>
  <c r="P12" i="4" s="1"/>
  <c r="P13" i="4" s="1"/>
  <c r="P14" i="4" s="1"/>
  <c r="P15" i="4" s="1"/>
  <c r="P16" i="4" s="1"/>
  <c r="P17" i="4" s="1"/>
  <c r="R9" i="4"/>
  <c r="R10" i="4" s="1"/>
  <c r="R11" i="4" s="1"/>
  <c r="R12" i="4" s="1"/>
  <c r="R13" i="4" s="1"/>
  <c r="R14" i="4" s="1"/>
  <c r="R15" i="4" s="1"/>
  <c r="R16" i="4" s="1"/>
  <c r="R17" i="4" s="1"/>
  <c r="T9" i="4"/>
  <c r="T10" i="4" s="1"/>
  <c r="T11" i="4" s="1"/>
  <c r="T12" i="4" s="1"/>
  <c r="T13" i="4" s="1"/>
  <c r="T14" i="4" s="1"/>
  <c r="T15" i="4" s="1"/>
  <c r="T16" i="4" s="1"/>
  <c r="T17" i="4" s="1"/>
  <c r="V9" i="4"/>
  <c r="V10" i="4" s="1"/>
  <c r="V11" i="4" s="1"/>
  <c r="V12" i="4" s="1"/>
  <c r="V13" i="4" s="1"/>
  <c r="V14" i="4" s="1"/>
  <c r="V15" i="4" s="1"/>
  <c r="V16" i="4" s="1"/>
  <c r="V17" i="4" s="1"/>
  <c r="G8" i="4"/>
  <c r="G9" i="4"/>
  <c r="G10" i="4" s="1"/>
  <c r="G11" i="4" s="1"/>
  <c r="G12" i="4" s="1"/>
  <c r="G13" i="4" s="1"/>
  <c r="G14" i="4" s="1"/>
  <c r="G15" i="4" s="1"/>
  <c r="G16" i="4" s="1"/>
  <c r="G17" i="4" s="1"/>
  <c r="P3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S8" i="1"/>
  <c r="S9" i="1"/>
  <c r="S10" i="1"/>
  <c r="S11" i="1"/>
  <c r="S12" i="1"/>
  <c r="S13" i="1"/>
  <c r="S14" i="1"/>
  <c r="S15" i="1"/>
  <c r="S16" i="1"/>
  <c r="S17" i="1"/>
  <c r="Q8" i="1"/>
  <c r="Q9" i="1"/>
  <c r="Q10" i="1"/>
  <c r="Q11" i="1"/>
  <c r="Q12" i="1"/>
  <c r="Q13" i="1"/>
  <c r="Q14" i="1"/>
  <c r="Q15" i="1"/>
  <c r="Q16" i="1"/>
  <c r="Q17" i="1"/>
  <c r="P8" i="1"/>
  <c r="P9" i="1"/>
  <c r="P10" i="1"/>
  <c r="P11" i="1"/>
  <c r="P12" i="1"/>
  <c r="P13" i="1"/>
  <c r="P14" i="1"/>
  <c r="P15" i="1"/>
  <c r="P16" i="1"/>
  <c r="P17" i="1"/>
  <c r="G8" i="1"/>
  <c r="H8" i="1"/>
  <c r="I8" i="1"/>
  <c r="J8" i="1"/>
  <c r="K8" i="1"/>
  <c r="L8" i="1"/>
  <c r="M8" i="1"/>
  <c r="N8" i="1"/>
  <c r="G9" i="1"/>
  <c r="H9" i="1"/>
  <c r="I9" i="1"/>
  <c r="J9" i="1"/>
  <c r="K9" i="1"/>
  <c r="L9" i="1"/>
  <c r="M9" i="1"/>
  <c r="N9" i="1"/>
  <c r="N10" i="1" s="1"/>
  <c r="N11" i="1" s="1"/>
  <c r="N12" i="1" s="1"/>
  <c r="N13" i="1" s="1"/>
  <c r="N14" i="1" s="1"/>
  <c r="N15" i="1" s="1"/>
  <c r="N16" i="1" s="1"/>
  <c r="N17" i="1" s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4" i="1"/>
  <c r="G5" i="1" s="1"/>
  <c r="G6" i="1" s="1"/>
  <c r="G7" i="1" s="1"/>
  <c r="GX4" i="5"/>
  <c r="GW4" i="5"/>
  <c r="GZ4" i="5"/>
  <c r="GW5" i="5"/>
  <c r="GX5" i="5"/>
  <c r="GZ5" i="5"/>
  <c r="GW6" i="5"/>
  <c r="GZ6" i="5" s="1"/>
  <c r="GX6" i="5"/>
  <c r="GW7" i="5"/>
  <c r="GX7" i="5"/>
  <c r="GZ7" i="5"/>
  <c r="GW8" i="5"/>
  <c r="GX8" i="5"/>
  <c r="GZ8" i="5" s="1"/>
  <c r="GW9" i="5"/>
  <c r="GZ9" i="5" s="1"/>
  <c r="GX9" i="5"/>
  <c r="GW10" i="5"/>
  <c r="GZ10" i="5" s="1"/>
  <c r="GX10" i="5"/>
  <c r="GW11" i="5"/>
  <c r="GX11" i="5"/>
  <c r="GZ11" i="5"/>
  <c r="GW12" i="5"/>
  <c r="GX12" i="5"/>
  <c r="GZ12" i="5" s="1"/>
  <c r="GW13" i="5"/>
  <c r="GZ13" i="5" s="1"/>
  <c r="GX13" i="5"/>
  <c r="GW14" i="5"/>
  <c r="GZ14" i="5" s="1"/>
  <c r="GX14" i="5"/>
  <c r="GW15" i="5"/>
  <c r="GX15" i="5"/>
  <c r="GZ15" i="5"/>
  <c r="GW16" i="5"/>
  <c r="GX16" i="5"/>
  <c r="GZ16" i="5" s="1"/>
  <c r="GW17" i="5"/>
  <c r="GZ17" i="5" s="1"/>
  <c r="GX17" i="5"/>
  <c r="G3" i="5"/>
  <c r="H3" i="5"/>
  <c r="I3" i="5"/>
  <c r="K3" i="5"/>
  <c r="L3" i="5"/>
  <c r="M3" i="5"/>
  <c r="N3" i="5"/>
  <c r="J3" i="5"/>
  <c r="O3" i="5"/>
  <c r="P3" i="5"/>
  <c r="Q3" i="5"/>
  <c r="R3" i="5"/>
  <c r="T6" i="9" l="1"/>
  <c r="AM5" i="9"/>
  <c r="AE6" i="9"/>
  <c r="AK4" i="9"/>
  <c r="AK5" i="9"/>
  <c r="AK6" i="9"/>
  <c r="O6" i="9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AJ3" i="9"/>
  <c r="AL3" i="9"/>
  <c r="P4" i="9"/>
  <c r="AF4" i="9"/>
  <c r="AP3" i="9"/>
  <c r="W6" i="9"/>
  <c r="AN5" i="9"/>
  <c r="K8" i="9"/>
  <c r="AK7" i="9"/>
  <c r="S9" i="9"/>
  <c r="AA5" i="9"/>
  <c r="AO4" i="9"/>
  <c r="AN4" i="9"/>
  <c r="G5" i="9"/>
  <c r="AK3" i="9"/>
  <c r="AM3" i="9"/>
  <c r="AH6" i="8"/>
  <c r="O5" i="8"/>
  <c r="AL4" i="8"/>
  <c r="W5" i="8"/>
  <c r="AN4" i="8"/>
  <c r="AK4" i="8"/>
  <c r="K5" i="8"/>
  <c r="S5" i="8"/>
  <c r="AM4" i="8"/>
  <c r="AL3" i="8"/>
  <c r="AM3" i="8"/>
  <c r="AA4" i="8"/>
  <c r="AN3" i="8"/>
  <c r="G4" i="8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AF3" i="7"/>
  <c r="S4" i="7"/>
  <c r="AG5" i="7"/>
  <c r="K6" i="7"/>
  <c r="AH3" i="7"/>
  <c r="AF4" i="7"/>
  <c r="AG4" i="7"/>
  <c r="AF5" i="7"/>
  <c r="O5" i="7"/>
  <c r="AH4" i="7"/>
  <c r="AJ4" i="7"/>
  <c r="W5" i="7"/>
  <c r="AJ3" i="7"/>
  <c r="G6" i="7"/>
  <c r="K5" i="6"/>
  <c r="AC4" i="6"/>
  <c r="AE4" i="6"/>
  <c r="S5" i="6"/>
  <c r="AD3" i="6"/>
  <c r="G4" i="6"/>
  <c r="O4" i="6"/>
  <c r="AC3" i="6"/>
  <c r="V3" i="5"/>
  <c r="U3" i="5"/>
  <c r="T3" i="5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EV7" i="4"/>
  <c r="EU7" i="4"/>
  <c r="EV6" i="4"/>
  <c r="EU6" i="4"/>
  <c r="EV5" i="4"/>
  <c r="EU5" i="4"/>
  <c r="EV4" i="4"/>
  <c r="EU4" i="4"/>
  <c r="CO7" i="4"/>
  <c r="CN7" i="4"/>
  <c r="CO6" i="4"/>
  <c r="CN6" i="4"/>
  <c r="CO5" i="4"/>
  <c r="CN5" i="4"/>
  <c r="CO4" i="4"/>
  <c r="CN4" i="4"/>
  <c r="S3" i="4"/>
  <c r="AA3" i="4" s="1"/>
  <c r="S4" i="4"/>
  <c r="U4" i="4"/>
  <c r="V4" i="4"/>
  <c r="U5" i="4"/>
  <c r="U6" i="4" s="1"/>
  <c r="U7" i="4" s="1"/>
  <c r="V5" i="4"/>
  <c r="V6" i="4" s="1"/>
  <c r="V7" i="4" s="1"/>
  <c r="T3" i="4"/>
  <c r="T4" i="4" s="1"/>
  <c r="T5" i="4" s="1"/>
  <c r="T6" i="4" s="1"/>
  <c r="T7" i="4" s="1"/>
  <c r="U3" i="4"/>
  <c r="V3" i="4"/>
  <c r="G3" i="3"/>
  <c r="R3" i="4"/>
  <c r="R4" i="4" s="1"/>
  <c r="R5" i="4" s="1"/>
  <c r="R6" i="4" s="1"/>
  <c r="R7" i="4" s="1"/>
  <c r="Q3" i="4"/>
  <c r="Q4" i="4" s="1"/>
  <c r="Q5" i="4" s="1"/>
  <c r="Q6" i="4" s="1"/>
  <c r="Q7" i="4" s="1"/>
  <c r="P3" i="4"/>
  <c r="P4" i="4" s="1"/>
  <c r="P5" i="4" s="1"/>
  <c r="P6" i="4" s="1"/>
  <c r="P7" i="4" s="1"/>
  <c r="O3" i="4"/>
  <c r="N3" i="4"/>
  <c r="N4" i="4" s="1"/>
  <c r="N5" i="4" s="1"/>
  <c r="N6" i="4" s="1"/>
  <c r="N7" i="4" s="1"/>
  <c r="M3" i="4"/>
  <c r="M4" i="4" s="1"/>
  <c r="M5" i="4" s="1"/>
  <c r="M6" i="4" s="1"/>
  <c r="M7" i="4" s="1"/>
  <c r="L3" i="4"/>
  <c r="L4" i="4" s="1"/>
  <c r="L5" i="4" s="1"/>
  <c r="L6" i="4" s="1"/>
  <c r="L7" i="4" s="1"/>
  <c r="K3" i="4"/>
  <c r="J3" i="4"/>
  <c r="J4" i="4" s="1"/>
  <c r="J5" i="4" s="1"/>
  <c r="J6" i="4" s="1"/>
  <c r="J7" i="4" s="1"/>
  <c r="I3" i="4"/>
  <c r="I4" i="4" s="1"/>
  <c r="I5" i="4" s="1"/>
  <c r="I6" i="4" s="1"/>
  <c r="I7" i="4" s="1"/>
  <c r="H3" i="4"/>
  <c r="H4" i="4" s="1"/>
  <c r="H5" i="4" s="1"/>
  <c r="H6" i="4" s="1"/>
  <c r="H7" i="4" s="1"/>
  <c r="G3" i="4"/>
  <c r="DQ7" i="3"/>
  <c r="DP7" i="3"/>
  <c r="DQ6" i="3"/>
  <c r="DP6" i="3"/>
  <c r="DQ5" i="3"/>
  <c r="DP5" i="3"/>
  <c r="DQ4" i="3"/>
  <c r="DP4" i="3"/>
  <c r="BW7" i="3"/>
  <c r="BV7" i="3"/>
  <c r="BW6" i="3"/>
  <c r="BV6" i="3"/>
  <c r="BW5" i="3"/>
  <c r="BV5" i="3"/>
  <c r="BW4" i="3"/>
  <c r="BV4" i="3"/>
  <c r="J3" i="3"/>
  <c r="I3" i="3"/>
  <c r="I4" i="3" s="1"/>
  <c r="I5" i="3" s="1"/>
  <c r="I6" i="3" s="1"/>
  <c r="I7" i="3" s="1"/>
  <c r="R3" i="3"/>
  <c r="R4" i="3" s="1"/>
  <c r="R5" i="3" s="1"/>
  <c r="R6" i="3" s="1"/>
  <c r="R7" i="3" s="1"/>
  <c r="Q3" i="3"/>
  <c r="P3" i="3"/>
  <c r="P4" i="3" s="1"/>
  <c r="P5" i="3" s="1"/>
  <c r="P6" i="3" s="1"/>
  <c r="P7" i="3" s="1"/>
  <c r="O3" i="3"/>
  <c r="O4" i="3" s="1"/>
  <c r="O5" i="3" s="1"/>
  <c r="N3" i="3"/>
  <c r="N4" i="3" s="1"/>
  <c r="N5" i="3" s="1"/>
  <c r="N6" i="3" s="1"/>
  <c r="N7" i="3" s="1"/>
  <c r="M3" i="3"/>
  <c r="M4" i="3" s="1"/>
  <c r="M5" i="3" s="1"/>
  <c r="M6" i="3" s="1"/>
  <c r="M7" i="3" s="1"/>
  <c r="L3" i="3"/>
  <c r="L4" i="3" s="1"/>
  <c r="L5" i="3" s="1"/>
  <c r="L6" i="3" s="1"/>
  <c r="L7" i="3" s="1"/>
  <c r="K3" i="3"/>
  <c r="J4" i="3"/>
  <c r="J5" i="3" s="1"/>
  <c r="J6" i="3" s="1"/>
  <c r="J7" i="3" s="1"/>
  <c r="H3" i="3"/>
  <c r="H4" i="3" s="1"/>
  <c r="H5" i="3" s="1"/>
  <c r="H6" i="3" s="1"/>
  <c r="H7" i="3" s="1"/>
  <c r="G3" i="1"/>
  <c r="M3" i="1"/>
  <c r="M4" i="1" s="1"/>
  <c r="M5" i="1" s="1"/>
  <c r="M6" i="1" s="1"/>
  <c r="M7" i="1" s="1"/>
  <c r="N3" i="1"/>
  <c r="N4" i="1"/>
  <c r="N5" i="1" s="1"/>
  <c r="N6" i="1" s="1"/>
  <c r="N7" i="1" s="1"/>
  <c r="I3" i="1"/>
  <c r="I4" i="1" s="1"/>
  <c r="I5" i="1" s="1"/>
  <c r="I6" i="1" s="1"/>
  <c r="I7" i="1" s="1"/>
  <c r="J3" i="1"/>
  <c r="J4" i="1" s="1"/>
  <c r="J5" i="1" s="1"/>
  <c r="J6" i="1" s="1"/>
  <c r="J7" i="1" s="1"/>
  <c r="H3" i="1"/>
  <c r="K3" i="1"/>
  <c r="K4" i="1" s="1"/>
  <c r="AP4" i="9" l="1"/>
  <c r="AF5" i="9"/>
  <c r="AA6" i="9"/>
  <c r="AO5" i="9"/>
  <c r="AR3" i="9"/>
  <c r="AE7" i="9"/>
  <c r="P5" i="9"/>
  <c r="AL4" i="9"/>
  <c r="AJ5" i="9"/>
  <c r="G6" i="9"/>
  <c r="K9" i="9"/>
  <c r="AK8" i="9"/>
  <c r="S10" i="9"/>
  <c r="AJ4" i="9"/>
  <c r="AR4" i="9" s="1"/>
  <c r="W7" i="9"/>
  <c r="AN6" i="9"/>
  <c r="O7" i="9"/>
  <c r="T7" i="9"/>
  <c r="AM6" i="9"/>
  <c r="AH7" i="8"/>
  <c r="AP6" i="8"/>
  <c r="BK3" i="8"/>
  <c r="BC3" i="8"/>
  <c r="AU3" i="8"/>
  <c r="BJ3" i="8"/>
  <c r="BB3" i="8"/>
  <c r="BD3" i="8"/>
  <c r="BQ3" i="8"/>
  <c r="BI3" i="8"/>
  <c r="BA3" i="8"/>
  <c r="BP3" i="8"/>
  <c r="BH3" i="8"/>
  <c r="AZ3" i="8"/>
  <c r="BL3" i="8"/>
  <c r="BG3" i="8"/>
  <c r="AY3" i="8"/>
  <c r="BF3" i="8"/>
  <c r="AX3" i="8"/>
  <c r="BM3" i="8"/>
  <c r="BE3" i="8"/>
  <c r="AW3" i="8"/>
  <c r="AV3" i="8"/>
  <c r="AK5" i="8"/>
  <c r="K6" i="8"/>
  <c r="AJ4" i="8"/>
  <c r="G5" i="8"/>
  <c r="AO4" i="8"/>
  <c r="AR4" i="8" s="1"/>
  <c r="W6" i="8"/>
  <c r="AN5" i="8"/>
  <c r="AM5" i="8"/>
  <c r="S6" i="8"/>
  <c r="O6" i="8"/>
  <c r="AL5" i="8"/>
  <c r="AJ5" i="7"/>
  <c r="W6" i="7"/>
  <c r="AG6" i="7"/>
  <c r="K7" i="7"/>
  <c r="G7" i="7"/>
  <c r="AF6" i="7"/>
  <c r="S5" i="7"/>
  <c r="AI4" i="7"/>
  <c r="AH5" i="7"/>
  <c r="O6" i="7"/>
  <c r="AW3" i="6"/>
  <c r="BR3" i="6" s="1"/>
  <c r="AO3" i="6"/>
  <c r="BJ3" i="6" s="1"/>
  <c r="AV3" i="6"/>
  <c r="BQ3" i="6" s="1"/>
  <c r="AN3" i="6"/>
  <c r="BI3" i="6" s="1"/>
  <c r="AU3" i="6"/>
  <c r="BP3" i="6" s="1"/>
  <c r="AM3" i="6"/>
  <c r="BH3" i="6" s="1"/>
  <c r="AT3" i="6"/>
  <c r="BO3" i="6" s="1"/>
  <c r="AL3" i="6"/>
  <c r="BG3" i="6" s="1"/>
  <c r="AS3" i="6"/>
  <c r="BN3" i="6" s="1"/>
  <c r="AK3" i="6"/>
  <c r="BF3" i="6" s="1"/>
  <c r="AR3" i="6"/>
  <c r="BM3" i="6" s="1"/>
  <c r="AY3" i="6"/>
  <c r="BT3" i="6" s="1"/>
  <c r="AQ3" i="6"/>
  <c r="BL3" i="6" s="1"/>
  <c r="AP3" i="6"/>
  <c r="BK3" i="6" s="1"/>
  <c r="AX3" i="6"/>
  <c r="BS3" i="6" s="1"/>
  <c r="O5" i="6"/>
  <c r="AD4" i="6"/>
  <c r="AE5" i="6"/>
  <c r="S6" i="6"/>
  <c r="G5" i="6"/>
  <c r="AB4" i="6"/>
  <c r="AC5" i="6"/>
  <c r="K6" i="6"/>
  <c r="AA4" i="4"/>
  <c r="S5" i="4"/>
  <c r="T3" i="3"/>
  <c r="X3" i="5"/>
  <c r="AJ3" i="5" s="1"/>
  <c r="U3" i="3"/>
  <c r="G4" i="5"/>
  <c r="T4" i="5" s="1"/>
  <c r="O4" i="5"/>
  <c r="V4" i="5" s="1"/>
  <c r="K4" i="5"/>
  <c r="U4" i="5" s="1"/>
  <c r="O6" i="3"/>
  <c r="O7" i="3" s="1"/>
  <c r="V3" i="3"/>
  <c r="G4" i="3"/>
  <c r="T4" i="3" s="1"/>
  <c r="X4" i="4"/>
  <c r="Z3" i="4"/>
  <c r="Y4" i="4"/>
  <c r="Y3" i="4"/>
  <c r="X3" i="4"/>
  <c r="G4" i="4"/>
  <c r="O4" i="4"/>
  <c r="Z4" i="4" s="1"/>
  <c r="K4" i="4"/>
  <c r="Q4" i="3"/>
  <c r="Q5" i="3" s="1"/>
  <c r="Q6" i="3" s="1"/>
  <c r="Q7" i="3" s="1"/>
  <c r="K4" i="3"/>
  <c r="U4" i="3" s="1"/>
  <c r="G5" i="3"/>
  <c r="T5" i="3" s="1"/>
  <c r="L3" i="1"/>
  <c r="Q3" i="1" s="1"/>
  <c r="S3" i="1" s="1"/>
  <c r="H4" i="1"/>
  <c r="H5" i="1" s="1"/>
  <c r="H6" i="1" s="1"/>
  <c r="H7" i="1" s="1"/>
  <c r="P6" i="9" l="1"/>
  <c r="AL5" i="9"/>
  <c r="AE8" i="9"/>
  <c r="BN3" i="9"/>
  <c r="BF3" i="9"/>
  <c r="AX3" i="9"/>
  <c r="BU3" i="9"/>
  <c r="BM3" i="9"/>
  <c r="BE3" i="9"/>
  <c r="AW3" i="9"/>
  <c r="BT3" i="9"/>
  <c r="BL3" i="9"/>
  <c r="BD3" i="9"/>
  <c r="AV3" i="9"/>
  <c r="BS3" i="9"/>
  <c r="BK3" i="9"/>
  <c r="BC3" i="9"/>
  <c r="AU3" i="9"/>
  <c r="BR3" i="9"/>
  <c r="BJ3" i="9"/>
  <c r="BB3" i="9"/>
  <c r="AT3" i="9"/>
  <c r="BP3" i="9"/>
  <c r="BH3" i="9"/>
  <c r="AZ3" i="9"/>
  <c r="BQ3" i="9"/>
  <c r="BO3" i="9"/>
  <c r="BI3" i="9"/>
  <c r="BG3" i="9"/>
  <c r="BA3" i="9"/>
  <c r="AY3" i="9"/>
  <c r="O8" i="9"/>
  <c r="AA7" i="9"/>
  <c r="AO6" i="9"/>
  <c r="BR4" i="9"/>
  <c r="BJ4" i="9"/>
  <c r="BB4" i="9"/>
  <c r="AT4" i="9"/>
  <c r="BQ4" i="9"/>
  <c r="BI4" i="9"/>
  <c r="BA4" i="9"/>
  <c r="BP4" i="9"/>
  <c r="BH4" i="9"/>
  <c r="AZ4" i="9"/>
  <c r="BO4" i="9"/>
  <c r="BG4" i="9"/>
  <c r="AY4" i="9"/>
  <c r="BN4" i="9"/>
  <c r="BF4" i="9"/>
  <c r="AX4" i="9"/>
  <c r="BT4" i="9"/>
  <c r="BL4" i="9"/>
  <c r="BD4" i="9"/>
  <c r="AV4" i="9"/>
  <c r="BK4" i="9"/>
  <c r="BE4" i="9"/>
  <c r="BC4" i="9"/>
  <c r="AW4" i="9"/>
  <c r="AU4" i="9"/>
  <c r="BU4" i="9"/>
  <c r="BS4" i="9"/>
  <c r="BM4" i="9"/>
  <c r="T8" i="9"/>
  <c r="AM7" i="9"/>
  <c r="AR5" i="9"/>
  <c r="AF6" i="9"/>
  <c r="AP5" i="9"/>
  <c r="S11" i="9"/>
  <c r="K10" i="9"/>
  <c r="AK9" i="9"/>
  <c r="AJ6" i="9"/>
  <c r="G7" i="9"/>
  <c r="AN7" i="9"/>
  <c r="W8" i="9"/>
  <c r="AH8" i="8"/>
  <c r="AP7" i="8"/>
  <c r="AV4" i="8"/>
  <c r="W7" i="8"/>
  <c r="AN6" i="8"/>
  <c r="AO5" i="8"/>
  <c r="AR5" i="8" s="1"/>
  <c r="G6" i="8"/>
  <c r="AJ5" i="8"/>
  <c r="BL4" i="8"/>
  <c r="BD4" i="8"/>
  <c r="AW4" i="8"/>
  <c r="BK4" i="8"/>
  <c r="BC4" i="8"/>
  <c r="AU4" i="8"/>
  <c r="BE4" i="8"/>
  <c r="BJ4" i="8"/>
  <c r="BB4" i="8"/>
  <c r="AT4" i="8"/>
  <c r="BQ4" i="8"/>
  <c r="BI4" i="8"/>
  <c r="BA4" i="8"/>
  <c r="BM4" i="8"/>
  <c r="BP4" i="8"/>
  <c r="BH4" i="8"/>
  <c r="AZ4" i="8"/>
  <c r="BO4" i="8"/>
  <c r="BG4" i="8"/>
  <c r="AY4" i="8"/>
  <c r="BN4" i="8"/>
  <c r="BF4" i="8"/>
  <c r="AX4" i="8"/>
  <c r="AL6" i="8"/>
  <c r="O7" i="8"/>
  <c r="S7" i="8"/>
  <c r="AM6" i="8"/>
  <c r="K7" i="8"/>
  <c r="AK6" i="8"/>
  <c r="BF4" i="7"/>
  <c r="AX4" i="7"/>
  <c r="AP4" i="7"/>
  <c r="BE4" i="7"/>
  <c r="AW4" i="7"/>
  <c r="AO4" i="7"/>
  <c r="BD4" i="7"/>
  <c r="AV4" i="7"/>
  <c r="BC4" i="7"/>
  <c r="AU4" i="7"/>
  <c r="BB4" i="7"/>
  <c r="AT4" i="7"/>
  <c r="BA4" i="7"/>
  <c r="AS4" i="7"/>
  <c r="AR4" i="7"/>
  <c r="AQ4" i="7"/>
  <c r="BH4" i="7"/>
  <c r="BG4" i="7"/>
  <c r="AZ4" i="7"/>
  <c r="AY4" i="7"/>
  <c r="AG7" i="7"/>
  <c r="K8" i="7"/>
  <c r="W7" i="7"/>
  <c r="AJ6" i="7"/>
  <c r="S6" i="7"/>
  <c r="AI5" i="7"/>
  <c r="G8" i="7"/>
  <c r="AF7" i="7"/>
  <c r="BH3" i="7"/>
  <c r="AZ3" i="7"/>
  <c r="BG3" i="7"/>
  <c r="AY3" i="7"/>
  <c r="BF3" i="7"/>
  <c r="AX3" i="7"/>
  <c r="AW3" i="7"/>
  <c r="BD3" i="7"/>
  <c r="BC3" i="7"/>
  <c r="AV3" i="7"/>
  <c r="AU3" i="7"/>
  <c r="AT3" i="7"/>
  <c r="AS3" i="7"/>
  <c r="AR3" i="7"/>
  <c r="AQ3" i="7"/>
  <c r="BA3" i="7"/>
  <c r="BB3" i="7"/>
  <c r="AP3" i="7"/>
  <c r="O7" i="7"/>
  <c r="AH6" i="7"/>
  <c r="AR4" i="6"/>
  <c r="AJ4" i="6"/>
  <c r="AY4" i="6"/>
  <c r="AQ4" i="6"/>
  <c r="AX4" i="6"/>
  <c r="AP4" i="6"/>
  <c r="AW4" i="6"/>
  <c r="AO4" i="6"/>
  <c r="AV4" i="6"/>
  <c r="AN4" i="6"/>
  <c r="AU4" i="6"/>
  <c r="AM4" i="6"/>
  <c r="AT4" i="6"/>
  <c r="AL4" i="6"/>
  <c r="AS4" i="6"/>
  <c r="AK4" i="6"/>
  <c r="AB5" i="6"/>
  <c r="G6" i="6"/>
  <c r="AE6" i="6"/>
  <c r="S7" i="6"/>
  <c r="K7" i="6"/>
  <c r="AC6" i="6"/>
  <c r="O6" i="6"/>
  <c r="AD5" i="6"/>
  <c r="S6" i="4"/>
  <c r="AA5" i="4"/>
  <c r="W3" i="1"/>
  <c r="V3" i="1"/>
  <c r="Z3" i="1"/>
  <c r="X3" i="1"/>
  <c r="AA3" i="1"/>
  <c r="U3" i="1"/>
  <c r="AB3" i="1"/>
  <c r="AA3" i="5"/>
  <c r="AD3" i="5"/>
  <c r="AG3" i="5"/>
  <c r="AI3" i="5"/>
  <c r="AF3" i="5"/>
  <c r="AE3" i="5"/>
  <c r="AH3" i="5"/>
  <c r="AC3" i="5"/>
  <c r="Z3" i="5"/>
  <c r="AK3" i="5"/>
  <c r="AB3" i="5"/>
  <c r="X4" i="5"/>
  <c r="AK4" i="5" s="1"/>
  <c r="V7" i="3"/>
  <c r="V6" i="3"/>
  <c r="X3" i="3"/>
  <c r="Z3" i="3" s="1"/>
  <c r="K5" i="5"/>
  <c r="U5" i="5" s="1"/>
  <c r="O5" i="5"/>
  <c r="V5" i="5" s="1"/>
  <c r="G5" i="5"/>
  <c r="T5" i="5" s="1"/>
  <c r="V5" i="3"/>
  <c r="AC4" i="4"/>
  <c r="AC3" i="4"/>
  <c r="AL3" i="4" s="1"/>
  <c r="K5" i="4"/>
  <c r="Y5" i="4" s="1"/>
  <c r="G5" i="4"/>
  <c r="X5" i="4" s="1"/>
  <c r="O5" i="4"/>
  <c r="Z5" i="4" s="1"/>
  <c r="V4" i="3"/>
  <c r="X4" i="3" s="1"/>
  <c r="K5" i="3"/>
  <c r="U5" i="3" s="1"/>
  <c r="X5" i="3" s="1"/>
  <c r="G6" i="3"/>
  <c r="T6" i="3" s="1"/>
  <c r="L4" i="1"/>
  <c r="L5" i="1" s="1"/>
  <c r="L6" i="1" s="1"/>
  <c r="L7" i="1" s="1"/>
  <c r="K5" i="1"/>
  <c r="K6" i="1" s="1"/>
  <c r="P4" i="1"/>
  <c r="S12" i="9" l="1"/>
  <c r="AN8" i="9"/>
  <c r="W9" i="9"/>
  <c r="AF7" i="9"/>
  <c r="AP6" i="9"/>
  <c r="AJ7" i="9"/>
  <c r="G8" i="9"/>
  <c r="AE9" i="9"/>
  <c r="K11" i="9"/>
  <c r="AK10" i="9"/>
  <c r="O9" i="9"/>
  <c r="BR5" i="9"/>
  <c r="BJ5" i="9"/>
  <c r="BB5" i="9"/>
  <c r="AT5" i="9"/>
  <c r="BQ5" i="9"/>
  <c r="BI5" i="9"/>
  <c r="BA5" i="9"/>
  <c r="BP5" i="9"/>
  <c r="BH5" i="9"/>
  <c r="AZ5" i="9"/>
  <c r="BO5" i="9"/>
  <c r="BG5" i="9"/>
  <c r="AY5" i="9"/>
  <c r="BN5" i="9"/>
  <c r="BF5" i="9"/>
  <c r="AX5" i="9"/>
  <c r="BT5" i="9"/>
  <c r="BL5" i="9"/>
  <c r="BD5" i="9"/>
  <c r="AV5" i="9"/>
  <c r="BK5" i="9"/>
  <c r="BE5" i="9"/>
  <c r="BC5" i="9"/>
  <c r="AW5" i="9"/>
  <c r="BU5" i="9"/>
  <c r="AU5" i="9"/>
  <c r="BS5" i="9"/>
  <c r="BM5" i="9"/>
  <c r="AA8" i="9"/>
  <c r="AO7" i="9"/>
  <c r="T9" i="9"/>
  <c r="AM8" i="9"/>
  <c r="P7" i="9"/>
  <c r="AL6" i="9"/>
  <c r="AR6" i="9" s="1"/>
  <c r="AH9" i="8"/>
  <c r="AP8" i="8"/>
  <c r="AO6" i="8"/>
  <c r="AR6" i="8" s="1"/>
  <c r="AK7" i="8"/>
  <c r="K8" i="8"/>
  <c r="AL7" i="8"/>
  <c r="O8" i="8"/>
  <c r="AN7" i="8"/>
  <c r="W8" i="8"/>
  <c r="S8" i="8"/>
  <c r="AM7" i="8"/>
  <c r="AJ6" i="8"/>
  <c r="G7" i="8"/>
  <c r="K9" i="7"/>
  <c r="AG8" i="7"/>
  <c r="AJ7" i="7"/>
  <c r="W8" i="7"/>
  <c r="G9" i="7"/>
  <c r="AF8" i="7"/>
  <c r="O8" i="7"/>
  <c r="AH7" i="7"/>
  <c r="BH5" i="7"/>
  <c r="AZ5" i="7"/>
  <c r="AR5" i="7"/>
  <c r="BG5" i="7"/>
  <c r="AY5" i="7"/>
  <c r="AQ5" i="7"/>
  <c r="BF5" i="7"/>
  <c r="AX5" i="7"/>
  <c r="AP5" i="7"/>
  <c r="BE5" i="7"/>
  <c r="AW5" i="7"/>
  <c r="AO5" i="7"/>
  <c r="BD5" i="7"/>
  <c r="AV5" i="7"/>
  <c r="BC5" i="7"/>
  <c r="AU5" i="7"/>
  <c r="BB5" i="7"/>
  <c r="BA5" i="7"/>
  <c r="AT5" i="7"/>
  <c r="AS5" i="7"/>
  <c r="AI6" i="7"/>
  <c r="S7" i="7"/>
  <c r="K8" i="6"/>
  <c r="AC7" i="6"/>
  <c r="AD6" i="6"/>
  <c r="O7" i="6"/>
  <c r="AB6" i="6"/>
  <c r="G7" i="6"/>
  <c r="AE7" i="6"/>
  <c r="S8" i="6"/>
  <c r="S7" i="4"/>
  <c r="AA7" i="4" s="1"/>
  <c r="AA6" i="4"/>
  <c r="AG3" i="3"/>
  <c r="AC3" i="3"/>
  <c r="AH3" i="3"/>
  <c r="AD3" i="3"/>
  <c r="AH4" i="5"/>
  <c r="Z4" i="5"/>
  <c r="AI4" i="5"/>
  <c r="AF4" i="5"/>
  <c r="AJ4" i="5"/>
  <c r="AA4" i="5"/>
  <c r="AE4" i="5"/>
  <c r="AD4" i="5"/>
  <c r="AB4" i="5"/>
  <c r="AG4" i="5"/>
  <c r="X5" i="5"/>
  <c r="AK5" i="5" s="1"/>
  <c r="AC4" i="5"/>
  <c r="AI3" i="3"/>
  <c r="AE3" i="3"/>
  <c r="AK3" i="3"/>
  <c r="AA3" i="3"/>
  <c r="AB3" i="3"/>
  <c r="AF3" i="3"/>
  <c r="AJ3" i="3"/>
  <c r="O6" i="5"/>
  <c r="V6" i="5" s="1"/>
  <c r="G6" i="5"/>
  <c r="T6" i="5" s="1"/>
  <c r="K6" i="5"/>
  <c r="U6" i="5" s="1"/>
  <c r="AT3" i="4"/>
  <c r="AQ3" i="4"/>
  <c r="AG3" i="4"/>
  <c r="BP3" i="4" s="1"/>
  <c r="BP4" i="4" s="1"/>
  <c r="BP5" i="4" s="1"/>
  <c r="BP6" i="4" s="1"/>
  <c r="BP7" i="4" s="1"/>
  <c r="AN3" i="4"/>
  <c r="AK3" i="4"/>
  <c r="AF3" i="4"/>
  <c r="AP3" i="4"/>
  <c r="AS3" i="4"/>
  <c r="AJ3" i="4"/>
  <c r="AR3" i="4"/>
  <c r="AO3" i="4"/>
  <c r="AI3" i="4"/>
  <c r="AE3" i="4"/>
  <c r="AC5" i="4"/>
  <c r="AH3" i="4"/>
  <c r="BQ3" i="4" s="1"/>
  <c r="BQ4" i="4" s="1"/>
  <c r="BQ5" i="4" s="1"/>
  <c r="BQ6" i="4" s="1"/>
  <c r="BQ7" i="4" s="1"/>
  <c r="AM3" i="4"/>
  <c r="O6" i="4"/>
  <c r="Z6" i="4" s="1"/>
  <c r="K6" i="4"/>
  <c r="Y6" i="4" s="1"/>
  <c r="G6" i="4"/>
  <c r="X6" i="4" s="1"/>
  <c r="K6" i="3"/>
  <c r="U6" i="3" s="1"/>
  <c r="X6" i="3" s="1"/>
  <c r="G7" i="3"/>
  <c r="Q4" i="1"/>
  <c r="S4" i="1" s="1"/>
  <c r="Q5" i="1"/>
  <c r="K7" i="1"/>
  <c r="Q7" i="1" s="1"/>
  <c r="Q6" i="1"/>
  <c r="P5" i="1"/>
  <c r="Y3" i="1"/>
  <c r="BR6" i="9" l="1"/>
  <c r="BJ6" i="9"/>
  <c r="BB6" i="9"/>
  <c r="AT6" i="9"/>
  <c r="BQ6" i="9"/>
  <c r="BI6" i="9"/>
  <c r="BA6" i="9"/>
  <c r="BP6" i="9"/>
  <c r="BH6" i="9"/>
  <c r="AZ6" i="9"/>
  <c r="BO6" i="9"/>
  <c r="BG6" i="9"/>
  <c r="AY6" i="9"/>
  <c r="BN6" i="9"/>
  <c r="BF6" i="9"/>
  <c r="AX6" i="9"/>
  <c r="BT6" i="9"/>
  <c r="BL6" i="9"/>
  <c r="BD6" i="9"/>
  <c r="AV6" i="9"/>
  <c r="BK6" i="9"/>
  <c r="BE6" i="9"/>
  <c r="BC6" i="9"/>
  <c r="AW6" i="9"/>
  <c r="BU6" i="9"/>
  <c r="AU6" i="9"/>
  <c r="BS6" i="9"/>
  <c r="BM6" i="9"/>
  <c r="S13" i="9"/>
  <c r="T10" i="9"/>
  <c r="AM9" i="9"/>
  <c r="K12" i="9"/>
  <c r="AK11" i="9"/>
  <c r="AA9" i="9"/>
  <c r="AO8" i="9"/>
  <c r="AE10" i="9"/>
  <c r="AN9" i="9"/>
  <c r="W10" i="9"/>
  <c r="O10" i="9"/>
  <c r="P8" i="9"/>
  <c r="AL7" i="9"/>
  <c r="AR7" i="9" s="1"/>
  <c r="AF8" i="9"/>
  <c r="AP7" i="9"/>
  <c r="AJ8" i="9"/>
  <c r="G9" i="9"/>
  <c r="AH10" i="8"/>
  <c r="AP9" i="8"/>
  <c r="BJ5" i="8"/>
  <c r="BB5" i="8"/>
  <c r="BO5" i="8"/>
  <c r="BF5" i="8"/>
  <c r="AW5" i="8"/>
  <c r="BN5" i="8"/>
  <c r="BE5" i="8"/>
  <c r="AV5" i="8"/>
  <c r="BG5" i="8"/>
  <c r="BM5" i="8"/>
  <c r="BD5" i="8"/>
  <c r="AU5" i="8"/>
  <c r="BL5" i="8"/>
  <c r="BC5" i="8"/>
  <c r="AT5" i="8"/>
  <c r="BP5" i="8"/>
  <c r="AX5" i="8"/>
  <c r="BK5" i="8"/>
  <c r="BA5" i="8"/>
  <c r="BI5" i="8"/>
  <c r="AZ5" i="8"/>
  <c r="BQ5" i="8"/>
  <c r="BH5" i="8"/>
  <c r="AY5" i="8"/>
  <c r="S9" i="8"/>
  <c r="AM8" i="8"/>
  <c r="AO7" i="8"/>
  <c r="AR7" i="8" s="1"/>
  <c r="AL8" i="8"/>
  <c r="O9" i="8"/>
  <c r="W9" i="8"/>
  <c r="AN8" i="8"/>
  <c r="G8" i="8"/>
  <c r="AJ7" i="8"/>
  <c r="K9" i="8"/>
  <c r="AK8" i="8"/>
  <c r="BB6" i="7"/>
  <c r="AT6" i="7"/>
  <c r="BA6" i="7"/>
  <c r="AS6" i="7"/>
  <c r="BH6" i="7"/>
  <c r="AZ6" i="7"/>
  <c r="AR6" i="7"/>
  <c r="BG6" i="7"/>
  <c r="AY6" i="7"/>
  <c r="AQ6" i="7"/>
  <c r="BF6" i="7"/>
  <c r="AX6" i="7"/>
  <c r="AP6" i="7"/>
  <c r="BE6" i="7"/>
  <c r="AW6" i="7"/>
  <c r="AO6" i="7"/>
  <c r="AV6" i="7"/>
  <c r="AU6" i="7"/>
  <c r="BC6" i="7"/>
  <c r="BD6" i="7"/>
  <c r="O9" i="7"/>
  <c r="AH8" i="7"/>
  <c r="AF9" i="7"/>
  <c r="G10" i="7"/>
  <c r="AG9" i="7"/>
  <c r="K10" i="7"/>
  <c r="AI7" i="7"/>
  <c r="S8" i="7"/>
  <c r="AJ8" i="7"/>
  <c r="W9" i="7"/>
  <c r="AU5" i="6"/>
  <c r="AM5" i="6"/>
  <c r="AT5" i="6"/>
  <c r="AL5" i="6"/>
  <c r="AS5" i="6"/>
  <c r="AK5" i="6"/>
  <c r="AR5" i="6"/>
  <c r="AJ5" i="6"/>
  <c r="AY5" i="6"/>
  <c r="AQ5" i="6"/>
  <c r="AX5" i="6"/>
  <c r="AP5" i="6"/>
  <c r="AW5" i="6"/>
  <c r="AO5" i="6"/>
  <c r="AN5" i="6"/>
  <c r="AV5" i="6"/>
  <c r="O8" i="6"/>
  <c r="AD7" i="6"/>
  <c r="G8" i="6"/>
  <c r="AB7" i="6"/>
  <c r="AX6" i="6"/>
  <c r="AP6" i="6"/>
  <c r="AW6" i="6"/>
  <c r="AO6" i="6"/>
  <c r="AV6" i="6"/>
  <c r="AN6" i="6"/>
  <c r="AU6" i="6"/>
  <c r="AM6" i="6"/>
  <c r="AT6" i="6"/>
  <c r="AL6" i="6"/>
  <c r="AS6" i="6"/>
  <c r="AK6" i="6"/>
  <c r="AR6" i="6"/>
  <c r="AJ6" i="6"/>
  <c r="AY6" i="6"/>
  <c r="AQ6" i="6"/>
  <c r="S9" i="6"/>
  <c r="AE8" i="6"/>
  <c r="K9" i="6"/>
  <c r="AC8" i="6"/>
  <c r="AC5" i="5"/>
  <c r="Z5" i="5"/>
  <c r="AJ5" i="5"/>
  <c r="AB5" i="5"/>
  <c r="AH5" i="5"/>
  <c r="AF5" i="5"/>
  <c r="AI5" i="5"/>
  <c r="AA5" i="5"/>
  <c r="AG5" i="5"/>
  <c r="AE5" i="5"/>
  <c r="X6" i="5"/>
  <c r="AA6" i="5" s="1"/>
  <c r="AD5" i="5"/>
  <c r="T7" i="3"/>
  <c r="K7" i="5"/>
  <c r="U7" i="5" s="1"/>
  <c r="G7" i="5"/>
  <c r="T7" i="5" s="1"/>
  <c r="O7" i="5"/>
  <c r="V7" i="5" s="1"/>
  <c r="AC6" i="4"/>
  <c r="G7" i="4"/>
  <c r="X7" i="4" s="1"/>
  <c r="K7" i="4"/>
  <c r="Y7" i="4" s="1"/>
  <c r="O7" i="4"/>
  <c r="Z7" i="4" s="1"/>
  <c r="K7" i="3"/>
  <c r="S5" i="1"/>
  <c r="P7" i="1"/>
  <c r="P6" i="1"/>
  <c r="S6" i="1" s="1"/>
  <c r="BU7" i="9" l="1"/>
  <c r="BT7" i="9"/>
  <c r="BL7" i="9"/>
  <c r="BD7" i="9"/>
  <c r="AV7" i="9"/>
  <c r="BR7" i="9"/>
  <c r="BJ7" i="9"/>
  <c r="BB7" i="9"/>
  <c r="AT7" i="9"/>
  <c r="BS7" i="9"/>
  <c r="BH7" i="9"/>
  <c r="AX7" i="9"/>
  <c r="BQ7" i="9"/>
  <c r="BG7" i="9"/>
  <c r="AW7" i="9"/>
  <c r="BP7" i="9"/>
  <c r="BF7" i="9"/>
  <c r="AU7" i="9"/>
  <c r="BO7" i="9"/>
  <c r="BE7" i="9"/>
  <c r="BN7" i="9"/>
  <c r="BC7" i="9"/>
  <c r="BK7" i="9"/>
  <c r="AZ7" i="9"/>
  <c r="BM7" i="9"/>
  <c r="BI7" i="9"/>
  <c r="BA7" i="9"/>
  <c r="AY7" i="9"/>
  <c r="P9" i="9"/>
  <c r="AL8" i="9"/>
  <c r="AR8" i="9" s="1"/>
  <c r="AA10" i="9"/>
  <c r="AO9" i="9"/>
  <c r="O11" i="9"/>
  <c r="AK12" i="9"/>
  <c r="K13" i="9"/>
  <c r="T11" i="9"/>
  <c r="AM10" i="9"/>
  <c r="AN10" i="9"/>
  <c r="W11" i="9"/>
  <c r="S14" i="9"/>
  <c r="AJ9" i="9"/>
  <c r="G10" i="9"/>
  <c r="AF9" i="9"/>
  <c r="AP8" i="9"/>
  <c r="AE11" i="9"/>
  <c r="AH11" i="8"/>
  <c r="AP10" i="8"/>
  <c r="S10" i="8"/>
  <c r="AM9" i="8"/>
  <c r="K10" i="8"/>
  <c r="AK9" i="8"/>
  <c r="AO8" i="8"/>
  <c r="AR8" i="8" s="1"/>
  <c r="AN9" i="8"/>
  <c r="W10" i="8"/>
  <c r="O10" i="8"/>
  <c r="AL9" i="8"/>
  <c r="BK6" i="8"/>
  <c r="BC6" i="8"/>
  <c r="AU6" i="8"/>
  <c r="BP6" i="8"/>
  <c r="BH6" i="8"/>
  <c r="AZ6" i="8"/>
  <c r="BL6" i="8"/>
  <c r="BA6" i="8"/>
  <c r="BJ6" i="8"/>
  <c r="AY6" i="8"/>
  <c r="BB6" i="8"/>
  <c r="BI6" i="8"/>
  <c r="AX6" i="8"/>
  <c r="BG6" i="8"/>
  <c r="AW6" i="8"/>
  <c r="BM6" i="8"/>
  <c r="BQ6" i="8"/>
  <c r="BF6" i="8"/>
  <c r="AV6" i="8"/>
  <c r="BO6" i="8"/>
  <c r="BE6" i="8"/>
  <c r="AT6" i="8"/>
  <c r="BN6" i="8"/>
  <c r="BD6" i="8"/>
  <c r="G9" i="8"/>
  <c r="AJ8" i="8"/>
  <c r="AJ9" i="7"/>
  <c r="W10" i="7"/>
  <c r="O10" i="7"/>
  <c r="AH9" i="7"/>
  <c r="S9" i="7"/>
  <c r="AI8" i="7"/>
  <c r="G11" i="7"/>
  <c r="AF10" i="7"/>
  <c r="BD7" i="7"/>
  <c r="AV7" i="7"/>
  <c r="BC7" i="7"/>
  <c r="AU7" i="7"/>
  <c r="BB7" i="7"/>
  <c r="AT7" i="7"/>
  <c r="BA7" i="7"/>
  <c r="AS7" i="7"/>
  <c r="BH7" i="7"/>
  <c r="AZ7" i="7"/>
  <c r="AR7" i="7"/>
  <c r="BG7" i="7"/>
  <c r="AY7" i="7"/>
  <c r="AQ7" i="7"/>
  <c r="AO7" i="7"/>
  <c r="BF7" i="7"/>
  <c r="BE7" i="7"/>
  <c r="AX7" i="7"/>
  <c r="AW7" i="7"/>
  <c r="AP7" i="7"/>
  <c r="AG10" i="7"/>
  <c r="K11" i="7"/>
  <c r="AE9" i="6"/>
  <c r="S10" i="6"/>
  <c r="AS7" i="6"/>
  <c r="AK7" i="6"/>
  <c r="AR7" i="6"/>
  <c r="AJ7" i="6"/>
  <c r="AY7" i="6"/>
  <c r="AQ7" i="6"/>
  <c r="AX7" i="6"/>
  <c r="AP7" i="6"/>
  <c r="AW7" i="6"/>
  <c r="AO7" i="6"/>
  <c r="AV7" i="6"/>
  <c r="AN7" i="6"/>
  <c r="AU7" i="6"/>
  <c r="AM7" i="6"/>
  <c r="AL7" i="6"/>
  <c r="AT7" i="6"/>
  <c r="K10" i="6"/>
  <c r="AC9" i="6"/>
  <c r="AB8" i="6"/>
  <c r="G9" i="6"/>
  <c r="O9" i="6"/>
  <c r="AD8" i="6"/>
  <c r="AJ6" i="5"/>
  <c r="AK6" i="5"/>
  <c r="AG6" i="5"/>
  <c r="AB6" i="5"/>
  <c r="AD6" i="5"/>
  <c r="AC6" i="5"/>
  <c r="Z6" i="5"/>
  <c r="AE6" i="5"/>
  <c r="AH6" i="5"/>
  <c r="X7" i="5"/>
  <c r="AG7" i="5" s="1"/>
  <c r="AI6" i="5"/>
  <c r="AF6" i="5"/>
  <c r="U7" i="3"/>
  <c r="X7" i="3" s="1"/>
  <c r="O8" i="5"/>
  <c r="V8" i="5" s="1"/>
  <c r="K8" i="5"/>
  <c r="U8" i="5" s="1"/>
  <c r="G8" i="5"/>
  <c r="T8" i="5" s="1"/>
  <c r="AC7" i="4"/>
  <c r="S7" i="1"/>
  <c r="BU8" i="9" l="1"/>
  <c r="BM8" i="9"/>
  <c r="BE8" i="9"/>
  <c r="AW8" i="9"/>
  <c r="BT8" i="9"/>
  <c r="BL8" i="9"/>
  <c r="BD8" i="9"/>
  <c r="AV8" i="9"/>
  <c r="BR8" i="9"/>
  <c r="BJ8" i="9"/>
  <c r="BB8" i="9"/>
  <c r="AT8" i="9"/>
  <c r="BS8" i="9"/>
  <c r="BG8" i="9"/>
  <c r="BQ8" i="9"/>
  <c r="BF8" i="9"/>
  <c r="BP8" i="9"/>
  <c r="BC8" i="9"/>
  <c r="BO8" i="9"/>
  <c r="BA8" i="9"/>
  <c r="BN8" i="9"/>
  <c r="AZ8" i="9"/>
  <c r="BI8" i="9"/>
  <c r="AX8" i="9"/>
  <c r="BH8" i="9"/>
  <c r="AY8" i="9"/>
  <c r="AU8" i="9"/>
  <c r="BK8" i="9"/>
  <c r="T12" i="9"/>
  <c r="AM11" i="9"/>
  <c r="AE12" i="9"/>
  <c r="S15" i="9"/>
  <c r="AA11" i="9"/>
  <c r="AO10" i="9"/>
  <c r="P10" i="9"/>
  <c r="AL9" i="9"/>
  <c r="AR9" i="9" s="1"/>
  <c r="W12" i="9"/>
  <c r="AN11" i="9"/>
  <c r="AK13" i="9"/>
  <c r="K14" i="9"/>
  <c r="AF10" i="9"/>
  <c r="AP9" i="9"/>
  <c r="AJ10" i="9"/>
  <c r="G11" i="9"/>
  <c r="O12" i="9"/>
  <c r="AH12" i="8"/>
  <c r="AP11" i="8"/>
  <c r="AO9" i="8"/>
  <c r="AR9" i="8" s="1"/>
  <c r="BO7" i="8"/>
  <c r="BG7" i="8"/>
  <c r="AY7" i="8"/>
  <c r="BM7" i="8"/>
  <c r="BE7" i="8"/>
  <c r="AW7" i="8"/>
  <c r="BL7" i="8"/>
  <c r="BD7" i="8"/>
  <c r="AV7" i="8"/>
  <c r="BQ7" i="8"/>
  <c r="BI7" i="8"/>
  <c r="BA7" i="8"/>
  <c r="BB7" i="8"/>
  <c r="BP7" i="8"/>
  <c r="AZ7" i="8"/>
  <c r="BN7" i="8"/>
  <c r="AX7" i="8"/>
  <c r="BK7" i="8"/>
  <c r="AU7" i="8"/>
  <c r="BC7" i="8"/>
  <c r="BJ7" i="8"/>
  <c r="AT7" i="8"/>
  <c r="BH7" i="8"/>
  <c r="BF7" i="8"/>
  <c r="W11" i="8"/>
  <c r="AN10" i="8"/>
  <c r="AK10" i="8"/>
  <c r="K11" i="8"/>
  <c r="AM10" i="8"/>
  <c r="S11" i="8"/>
  <c r="BP8" i="8"/>
  <c r="BH8" i="8"/>
  <c r="AZ8" i="8"/>
  <c r="BO8" i="8"/>
  <c r="BG8" i="8"/>
  <c r="BN8" i="8"/>
  <c r="BF8" i="8"/>
  <c r="AX8" i="8"/>
  <c r="BM8" i="8"/>
  <c r="BE8" i="8"/>
  <c r="AW8" i="8"/>
  <c r="BJ8" i="8"/>
  <c r="BB8" i="8"/>
  <c r="AT8" i="8"/>
  <c r="BL8" i="8"/>
  <c r="AU8" i="8"/>
  <c r="BK8" i="8"/>
  <c r="AV8" i="8"/>
  <c r="BI8" i="8"/>
  <c r="BD8" i="8"/>
  <c r="BQ8" i="8"/>
  <c r="BC8" i="8"/>
  <c r="BA8" i="8"/>
  <c r="AY8" i="8"/>
  <c r="O11" i="8"/>
  <c r="AL10" i="8"/>
  <c r="AJ9" i="8"/>
  <c r="G10" i="8"/>
  <c r="BF8" i="7"/>
  <c r="AX8" i="7"/>
  <c r="AP8" i="7"/>
  <c r="BE8" i="7"/>
  <c r="AW8" i="7"/>
  <c r="AO8" i="7"/>
  <c r="BD8" i="7"/>
  <c r="AV8" i="7"/>
  <c r="BC8" i="7"/>
  <c r="AU8" i="7"/>
  <c r="BB8" i="7"/>
  <c r="AT8" i="7"/>
  <c r="BA8" i="7"/>
  <c r="AS8" i="7"/>
  <c r="AZ8" i="7"/>
  <c r="AY8" i="7"/>
  <c r="BG8" i="7"/>
  <c r="AR8" i="7"/>
  <c r="AQ8" i="7"/>
  <c r="BH8" i="7"/>
  <c r="W11" i="7"/>
  <c r="AJ10" i="7"/>
  <c r="G12" i="7"/>
  <c r="AF11" i="7"/>
  <c r="S10" i="7"/>
  <c r="AI9" i="7"/>
  <c r="AG11" i="7"/>
  <c r="K12" i="7"/>
  <c r="O11" i="7"/>
  <c r="AH10" i="7"/>
  <c r="AE10" i="6"/>
  <c r="S11" i="6"/>
  <c r="K11" i="6"/>
  <c r="AC10" i="6"/>
  <c r="AD9" i="6"/>
  <c r="O10" i="6"/>
  <c r="AB9" i="6"/>
  <c r="G10" i="6"/>
  <c r="AI7" i="5"/>
  <c r="AE7" i="5"/>
  <c r="AD7" i="5"/>
  <c r="AA7" i="5"/>
  <c r="AJ7" i="5"/>
  <c r="AK7" i="5"/>
  <c r="AC7" i="5"/>
  <c r="AB7" i="5"/>
  <c r="AH7" i="5"/>
  <c r="AF7" i="5"/>
  <c r="Z7" i="5"/>
  <c r="X8" i="5"/>
  <c r="AF8" i="5" s="1"/>
  <c r="K9" i="5"/>
  <c r="U9" i="5" s="1"/>
  <c r="G9" i="5"/>
  <c r="T9" i="5" s="1"/>
  <c r="O9" i="5"/>
  <c r="V9" i="5" s="1"/>
  <c r="CB3" i="4"/>
  <c r="CB4" i="4" s="1"/>
  <c r="CB5" i="4" s="1"/>
  <c r="CB6" i="4" s="1"/>
  <c r="CB7" i="4" s="1"/>
  <c r="CA3" i="4"/>
  <c r="CA4" i="4" s="1"/>
  <c r="CA5" i="4" s="1"/>
  <c r="CA6" i="4" s="1"/>
  <c r="CA7" i="4" s="1"/>
  <c r="BZ3" i="4"/>
  <c r="CC3" i="4"/>
  <c r="CC4" i="4" s="1"/>
  <c r="CC5" i="4" s="1"/>
  <c r="CC6" i="4" s="1"/>
  <c r="CC7" i="4" s="1"/>
  <c r="BX3" i="4"/>
  <c r="BX4" i="4" s="1"/>
  <c r="BX5" i="4" s="1"/>
  <c r="BX6" i="4" s="1"/>
  <c r="BX7" i="4" s="1"/>
  <c r="BU3" i="4"/>
  <c r="BU4" i="4" s="1"/>
  <c r="BU5" i="4" s="1"/>
  <c r="BU6" i="4" s="1"/>
  <c r="BU7" i="4" s="1"/>
  <c r="AM3" i="1"/>
  <c r="AM4" i="1" s="1"/>
  <c r="AN3" i="1"/>
  <c r="AN4" i="1" s="1"/>
  <c r="AN5" i="1" s="1"/>
  <c r="AN6" i="1" s="1"/>
  <c r="AN7" i="1" s="1"/>
  <c r="AP3" i="1"/>
  <c r="AP4" i="1" s="1"/>
  <c r="AP5" i="1" s="1"/>
  <c r="AP6" i="1" s="1"/>
  <c r="AP7" i="1" s="1"/>
  <c r="BU9" i="9" l="1"/>
  <c r="BM9" i="9"/>
  <c r="BE9" i="9"/>
  <c r="AW9" i="9"/>
  <c r="BT9" i="9"/>
  <c r="BL9" i="9"/>
  <c r="BD9" i="9"/>
  <c r="AV9" i="9"/>
  <c r="BR9" i="9"/>
  <c r="BJ9" i="9"/>
  <c r="BB9" i="9"/>
  <c r="AT9" i="9"/>
  <c r="BS9" i="9"/>
  <c r="BG9" i="9"/>
  <c r="AY9" i="9"/>
  <c r="BQ9" i="9"/>
  <c r="BF9" i="9"/>
  <c r="BP9" i="9"/>
  <c r="BC9" i="9"/>
  <c r="BO9" i="9"/>
  <c r="BA9" i="9"/>
  <c r="BK9" i="9"/>
  <c r="BN9" i="9"/>
  <c r="AZ9" i="9"/>
  <c r="BI9" i="9"/>
  <c r="AX9" i="9"/>
  <c r="AU9" i="9"/>
  <c r="BH9" i="9"/>
  <c r="AA12" i="9"/>
  <c r="AO11" i="9"/>
  <c r="W13" i="9"/>
  <c r="AN12" i="9"/>
  <c r="S16" i="9"/>
  <c r="AF11" i="9"/>
  <c r="AP10" i="9"/>
  <c r="T13" i="9"/>
  <c r="AM12" i="9"/>
  <c r="AE13" i="9"/>
  <c r="P11" i="9"/>
  <c r="AL10" i="9"/>
  <c r="AR10" i="9"/>
  <c r="O13" i="9"/>
  <c r="AK14" i="9"/>
  <c r="K15" i="9"/>
  <c r="AJ11" i="9"/>
  <c r="G12" i="9"/>
  <c r="AH13" i="8"/>
  <c r="AP12" i="8"/>
  <c r="S12" i="8"/>
  <c r="AM11" i="8"/>
  <c r="O12" i="8"/>
  <c r="AL11" i="8"/>
  <c r="K12" i="8"/>
  <c r="AK11" i="8"/>
  <c r="G11" i="8"/>
  <c r="AJ10" i="8"/>
  <c r="BQ9" i="8"/>
  <c r="BI9" i="8"/>
  <c r="BA9" i="8"/>
  <c r="BP9" i="8"/>
  <c r="BH9" i="8"/>
  <c r="AZ9" i="8"/>
  <c r="BO9" i="8"/>
  <c r="BG9" i="8"/>
  <c r="AY9" i="8"/>
  <c r="BN9" i="8"/>
  <c r="BF9" i="8"/>
  <c r="AX9" i="8"/>
  <c r="BK9" i="8"/>
  <c r="BC9" i="8"/>
  <c r="AU9" i="8"/>
  <c r="BB9" i="8"/>
  <c r="AW9" i="8"/>
  <c r="AV9" i="8"/>
  <c r="BM9" i="8"/>
  <c r="AT9" i="8"/>
  <c r="BD9" i="8"/>
  <c r="BL9" i="8"/>
  <c r="BJ9" i="8"/>
  <c r="BE9" i="8"/>
  <c r="W12" i="8"/>
  <c r="AN11" i="8"/>
  <c r="AO10" i="8"/>
  <c r="AR10" i="8" s="1"/>
  <c r="BH9" i="7"/>
  <c r="AZ9" i="7"/>
  <c r="AR9" i="7"/>
  <c r="BG9" i="7"/>
  <c r="AY9" i="7"/>
  <c r="AQ9" i="7"/>
  <c r="BF9" i="7"/>
  <c r="AX9" i="7"/>
  <c r="AP9" i="7"/>
  <c r="BE9" i="7"/>
  <c r="AW9" i="7"/>
  <c r="AO9" i="7"/>
  <c r="BD9" i="7"/>
  <c r="AV9" i="7"/>
  <c r="BC9" i="7"/>
  <c r="AU9" i="7"/>
  <c r="BB9" i="7"/>
  <c r="BA9" i="7"/>
  <c r="AT9" i="7"/>
  <c r="AS9" i="7"/>
  <c r="K13" i="7"/>
  <c r="AG12" i="7"/>
  <c r="G13" i="7"/>
  <c r="AF12" i="7"/>
  <c r="AJ11" i="7"/>
  <c r="W12" i="7"/>
  <c r="O12" i="7"/>
  <c r="AH11" i="7"/>
  <c r="AI10" i="7"/>
  <c r="S11" i="7"/>
  <c r="G11" i="6"/>
  <c r="AB10" i="6"/>
  <c r="AY9" i="6"/>
  <c r="AQ9" i="6"/>
  <c r="AX9" i="6"/>
  <c r="AP9" i="6"/>
  <c r="AW9" i="6"/>
  <c r="AO9" i="6"/>
  <c r="AV9" i="6"/>
  <c r="AN9" i="6"/>
  <c r="AU9" i="6"/>
  <c r="AM9" i="6"/>
  <c r="AT9" i="6"/>
  <c r="AL9" i="6"/>
  <c r="AS9" i="6"/>
  <c r="AK9" i="6"/>
  <c r="AR9" i="6"/>
  <c r="AJ9" i="6"/>
  <c r="K12" i="6"/>
  <c r="AC11" i="6"/>
  <c r="O11" i="6"/>
  <c r="AD10" i="6"/>
  <c r="S12" i="6"/>
  <c r="AE11" i="6"/>
  <c r="AV8" i="6"/>
  <c r="AN8" i="6"/>
  <c r="AU8" i="6"/>
  <c r="AM8" i="6"/>
  <c r="AT8" i="6"/>
  <c r="AL8" i="6"/>
  <c r="AS8" i="6"/>
  <c r="AK8" i="6"/>
  <c r="AR8" i="6"/>
  <c r="AJ8" i="6"/>
  <c r="AY8" i="6"/>
  <c r="AQ8" i="6"/>
  <c r="AX8" i="6"/>
  <c r="AP8" i="6"/>
  <c r="AW8" i="6"/>
  <c r="AO8" i="6"/>
  <c r="CH3" i="4"/>
  <c r="BZ4" i="4"/>
  <c r="AC8" i="5"/>
  <c r="AA8" i="5"/>
  <c r="AE8" i="5"/>
  <c r="AH8" i="5"/>
  <c r="Z8" i="5"/>
  <c r="AG8" i="5"/>
  <c r="X9" i="5"/>
  <c r="AJ9" i="5" s="1"/>
  <c r="AD8" i="5"/>
  <c r="AB8" i="5"/>
  <c r="AK8" i="5"/>
  <c r="AJ8" i="5"/>
  <c r="AI8" i="5"/>
  <c r="G10" i="5"/>
  <c r="T10" i="5" s="1"/>
  <c r="K10" i="5"/>
  <c r="U10" i="5" s="1"/>
  <c r="O10" i="5"/>
  <c r="V10" i="5" s="1"/>
  <c r="BN3" i="4"/>
  <c r="BT3" i="4"/>
  <c r="BW3" i="4"/>
  <c r="BW4" i="4" s="1"/>
  <c r="BW5" i="4" s="1"/>
  <c r="BW6" i="4" s="1"/>
  <c r="BW7" i="4" s="1"/>
  <c r="BO3" i="4"/>
  <c r="BO4" i="4" s="1"/>
  <c r="BO5" i="4" s="1"/>
  <c r="BO6" i="4" s="1"/>
  <c r="BO7" i="4" s="1"/>
  <c r="BS3" i="4"/>
  <c r="BS4" i="4" s="1"/>
  <c r="BS5" i="4" s="1"/>
  <c r="BS6" i="4" s="1"/>
  <c r="BS7" i="4" s="1"/>
  <c r="BR3" i="4"/>
  <c r="BR4" i="4" s="1"/>
  <c r="BY3" i="4"/>
  <c r="BY4" i="4" s="1"/>
  <c r="BY5" i="4" s="1"/>
  <c r="BY6" i="4" s="1"/>
  <c r="BY7" i="4" s="1"/>
  <c r="BV3" i="4"/>
  <c r="AO3" i="1"/>
  <c r="AO4" i="1" s="1"/>
  <c r="AR3" i="1"/>
  <c r="AM5" i="1"/>
  <c r="AR4" i="1"/>
  <c r="O14" i="9" l="1"/>
  <c r="AA13" i="9"/>
  <c r="AO12" i="9"/>
  <c r="T14" i="9"/>
  <c r="AM13" i="9"/>
  <c r="AF12" i="9"/>
  <c r="AP11" i="9"/>
  <c r="W14" i="9"/>
  <c r="AN13" i="9"/>
  <c r="P12" i="9"/>
  <c r="AL11" i="9"/>
  <c r="AR11" i="9" s="1"/>
  <c r="AJ12" i="9"/>
  <c r="G13" i="9"/>
  <c r="BU10" i="9"/>
  <c r="BM10" i="9"/>
  <c r="BE10" i="9"/>
  <c r="AW10" i="9"/>
  <c r="BT10" i="9"/>
  <c r="BL10" i="9"/>
  <c r="BD10" i="9"/>
  <c r="AV10" i="9"/>
  <c r="BR10" i="9"/>
  <c r="BJ10" i="9"/>
  <c r="BB10" i="9"/>
  <c r="AT10" i="9"/>
  <c r="BS10" i="9"/>
  <c r="BG10" i="9"/>
  <c r="BQ10" i="9"/>
  <c r="BF10" i="9"/>
  <c r="BP10" i="9"/>
  <c r="BC10" i="9"/>
  <c r="BO10" i="9"/>
  <c r="BA10" i="9"/>
  <c r="BK10" i="9"/>
  <c r="AY10" i="9"/>
  <c r="BN10" i="9"/>
  <c r="AZ10" i="9"/>
  <c r="BI10" i="9"/>
  <c r="AX10" i="9"/>
  <c r="BH10" i="9"/>
  <c r="AU10" i="9"/>
  <c r="AK15" i="9"/>
  <c r="K16" i="9"/>
  <c r="AE14" i="9"/>
  <c r="S17" i="9"/>
  <c r="AP13" i="8"/>
  <c r="AH14" i="8"/>
  <c r="AO11" i="8"/>
  <c r="AR11" i="8" s="1"/>
  <c r="AK12" i="8"/>
  <c r="K13" i="8"/>
  <c r="O13" i="8"/>
  <c r="AL12" i="8"/>
  <c r="W13" i="8"/>
  <c r="AN12" i="8"/>
  <c r="AJ11" i="8"/>
  <c r="G12" i="8"/>
  <c r="S13" i="8"/>
  <c r="AM12" i="8"/>
  <c r="BB10" i="7"/>
  <c r="AT10" i="7"/>
  <c r="BA10" i="7"/>
  <c r="AS10" i="7"/>
  <c r="BH10" i="7"/>
  <c r="AZ10" i="7"/>
  <c r="AR10" i="7"/>
  <c r="BG10" i="7"/>
  <c r="AY10" i="7"/>
  <c r="AQ10" i="7"/>
  <c r="BF10" i="7"/>
  <c r="AX10" i="7"/>
  <c r="AP10" i="7"/>
  <c r="BE10" i="7"/>
  <c r="AW10" i="7"/>
  <c r="AO10" i="7"/>
  <c r="BD10" i="7"/>
  <c r="BC10" i="7"/>
  <c r="AV10" i="7"/>
  <c r="AU10" i="7"/>
  <c r="AG13" i="7"/>
  <c r="K14" i="7"/>
  <c r="AF13" i="7"/>
  <c r="G14" i="7"/>
  <c r="O13" i="7"/>
  <c r="AH12" i="7"/>
  <c r="AJ12" i="7"/>
  <c r="W13" i="7"/>
  <c r="AI11" i="7"/>
  <c r="S12" i="7"/>
  <c r="AE12" i="6"/>
  <c r="S13" i="6"/>
  <c r="AD11" i="6"/>
  <c r="O12" i="6"/>
  <c r="K13" i="6"/>
  <c r="AC12" i="6"/>
  <c r="AB11" i="6"/>
  <c r="G12" i="6"/>
  <c r="BV4" i="4"/>
  <c r="CG3" i="4"/>
  <c r="BR5" i="4"/>
  <c r="CF3" i="4"/>
  <c r="BT4" i="4"/>
  <c r="BT5" i="4" s="1"/>
  <c r="BT6" i="4" s="1"/>
  <c r="BT7" i="4" s="1"/>
  <c r="CE3" i="4"/>
  <c r="BN4" i="4"/>
  <c r="BZ5" i="4"/>
  <c r="CH4" i="4"/>
  <c r="AS3" i="1"/>
  <c r="AB9" i="5"/>
  <c r="Z9" i="5"/>
  <c r="AD9" i="5"/>
  <c r="AE9" i="5"/>
  <c r="AI9" i="5"/>
  <c r="AG9" i="5"/>
  <c r="AA9" i="5"/>
  <c r="AK9" i="5"/>
  <c r="AH9" i="5"/>
  <c r="AC9" i="5"/>
  <c r="AF9" i="5"/>
  <c r="X10" i="5"/>
  <c r="AF10" i="5" s="1"/>
  <c r="O11" i="5"/>
  <c r="V11" i="5" s="1"/>
  <c r="G11" i="5"/>
  <c r="T11" i="5" s="1"/>
  <c r="K11" i="5"/>
  <c r="U11" i="5" s="1"/>
  <c r="AU3" i="1"/>
  <c r="AY3" i="1" s="1"/>
  <c r="AS4" i="1"/>
  <c r="AO5" i="1"/>
  <c r="AO6" i="1" s="1"/>
  <c r="AU4" i="1"/>
  <c r="AR5" i="1"/>
  <c r="AM6" i="1"/>
  <c r="BU11" i="9" l="1"/>
  <c r="BM11" i="9"/>
  <c r="BE11" i="9"/>
  <c r="AW11" i="9"/>
  <c r="BT11" i="9"/>
  <c r="BL11" i="9"/>
  <c r="BD11" i="9"/>
  <c r="AV11" i="9"/>
  <c r="BR11" i="9"/>
  <c r="BJ11" i="9"/>
  <c r="BB11" i="9"/>
  <c r="AT11" i="9"/>
  <c r="BP11" i="9"/>
  <c r="BH11" i="9"/>
  <c r="AZ11" i="9"/>
  <c r="BK11" i="9"/>
  <c r="AU11" i="9"/>
  <c r="BI11" i="9"/>
  <c r="BG11" i="9"/>
  <c r="BF11" i="9"/>
  <c r="BQ11" i="9"/>
  <c r="BA11" i="9"/>
  <c r="BS11" i="9"/>
  <c r="BC11" i="9"/>
  <c r="BO11" i="9"/>
  <c r="AY11" i="9"/>
  <c r="BN11" i="9"/>
  <c r="AX11" i="9"/>
  <c r="AF13" i="9"/>
  <c r="AP12" i="9"/>
  <c r="AR12" i="9"/>
  <c r="T15" i="9"/>
  <c r="AM14" i="9"/>
  <c r="P13" i="9"/>
  <c r="AL12" i="9"/>
  <c r="AA14" i="9"/>
  <c r="AO13" i="9"/>
  <c r="AK16" i="9"/>
  <c r="K17" i="9"/>
  <c r="AK17" i="9" s="1"/>
  <c r="W15" i="9"/>
  <c r="AN14" i="9"/>
  <c r="O15" i="9"/>
  <c r="AE15" i="9"/>
  <c r="AJ13" i="9"/>
  <c r="G14" i="9"/>
  <c r="AP14" i="8"/>
  <c r="AH15" i="8"/>
  <c r="W14" i="8"/>
  <c r="AN13" i="8"/>
  <c r="AK13" i="8"/>
  <c r="K14" i="8"/>
  <c r="AL13" i="8"/>
  <c r="O14" i="8"/>
  <c r="S14" i="8"/>
  <c r="AM13" i="8"/>
  <c r="AJ12" i="8"/>
  <c r="G13" i="8"/>
  <c r="BK11" i="8"/>
  <c r="BC11" i="8"/>
  <c r="AU11" i="8"/>
  <c r="BJ11" i="8"/>
  <c r="BB11" i="8"/>
  <c r="AT11" i="8"/>
  <c r="BQ11" i="8"/>
  <c r="BI11" i="8"/>
  <c r="BA11" i="8"/>
  <c r="BP11" i="8"/>
  <c r="BH11" i="8"/>
  <c r="AZ11" i="8"/>
  <c r="BN11" i="8"/>
  <c r="BF11" i="8"/>
  <c r="AX11" i="8"/>
  <c r="BM11" i="8"/>
  <c r="BE11" i="8"/>
  <c r="AW11" i="8"/>
  <c r="BO11" i="8"/>
  <c r="AV11" i="8"/>
  <c r="BL11" i="8"/>
  <c r="BG11" i="8"/>
  <c r="BD11" i="8"/>
  <c r="AY11" i="8"/>
  <c r="AO12" i="8"/>
  <c r="AR12" i="8" s="1"/>
  <c r="BJ10" i="8"/>
  <c r="BB10" i="8"/>
  <c r="AT10" i="8"/>
  <c r="BQ10" i="8"/>
  <c r="BI10" i="8"/>
  <c r="BA10" i="8"/>
  <c r="BP10" i="8"/>
  <c r="BH10" i="8"/>
  <c r="AZ10" i="8"/>
  <c r="BO10" i="8"/>
  <c r="BG10" i="8"/>
  <c r="AY10" i="8"/>
  <c r="BM10" i="8"/>
  <c r="BE10" i="8"/>
  <c r="BL10" i="8"/>
  <c r="BD10" i="8"/>
  <c r="AV10" i="8"/>
  <c r="BN10" i="8"/>
  <c r="BK10" i="8"/>
  <c r="BF10" i="8"/>
  <c r="BC10" i="8"/>
  <c r="AX10" i="8"/>
  <c r="AW10" i="8"/>
  <c r="AU10" i="8"/>
  <c r="BD11" i="7"/>
  <c r="AV11" i="7"/>
  <c r="BC11" i="7"/>
  <c r="AU11" i="7"/>
  <c r="BB11" i="7"/>
  <c r="AT11" i="7"/>
  <c r="BA11" i="7"/>
  <c r="AS11" i="7"/>
  <c r="BH11" i="7"/>
  <c r="AZ11" i="7"/>
  <c r="AR11" i="7"/>
  <c r="BG11" i="7"/>
  <c r="AY11" i="7"/>
  <c r="AQ11" i="7"/>
  <c r="AP11" i="7"/>
  <c r="AO11" i="7"/>
  <c r="BF11" i="7"/>
  <c r="BE11" i="7"/>
  <c r="AW11" i="7"/>
  <c r="AX11" i="7"/>
  <c r="AG14" i="7"/>
  <c r="K15" i="7"/>
  <c r="AJ13" i="7"/>
  <c r="W14" i="7"/>
  <c r="O14" i="7"/>
  <c r="AH13" i="7"/>
  <c r="S13" i="7"/>
  <c r="AI12" i="7"/>
  <c r="G15" i="7"/>
  <c r="AF14" i="7"/>
  <c r="AW11" i="6"/>
  <c r="AO11" i="6"/>
  <c r="AV11" i="6"/>
  <c r="AN11" i="6"/>
  <c r="AU11" i="6"/>
  <c r="AM11" i="6"/>
  <c r="AT11" i="6"/>
  <c r="AL11" i="6"/>
  <c r="AP11" i="6"/>
  <c r="AS11" i="6"/>
  <c r="AK11" i="6"/>
  <c r="AX11" i="6"/>
  <c r="AR11" i="6"/>
  <c r="AJ11" i="6"/>
  <c r="AY11" i="6"/>
  <c r="AQ11" i="6"/>
  <c r="K14" i="6"/>
  <c r="AC13" i="6"/>
  <c r="O13" i="6"/>
  <c r="AD12" i="6"/>
  <c r="AE13" i="6"/>
  <c r="S14" i="6"/>
  <c r="AT10" i="6"/>
  <c r="AL10" i="6"/>
  <c r="AS10" i="6"/>
  <c r="AK10" i="6"/>
  <c r="AR10" i="6"/>
  <c r="AJ10" i="6"/>
  <c r="AY10" i="6"/>
  <c r="AQ10" i="6"/>
  <c r="AX10" i="6"/>
  <c r="AP10" i="6"/>
  <c r="AW10" i="6"/>
  <c r="AO10" i="6"/>
  <c r="AV10" i="6"/>
  <c r="AN10" i="6"/>
  <c r="AU10" i="6"/>
  <c r="AM10" i="6"/>
  <c r="G13" i="6"/>
  <c r="AB12" i="6"/>
  <c r="CJ3" i="4"/>
  <c r="CE4" i="4"/>
  <c r="BN5" i="4"/>
  <c r="CF4" i="4"/>
  <c r="CF5" i="4"/>
  <c r="BR6" i="4"/>
  <c r="CH5" i="4"/>
  <c r="BZ6" i="4"/>
  <c r="CG4" i="4"/>
  <c r="BV5" i="4"/>
  <c r="AS5" i="1"/>
  <c r="AJ10" i="5"/>
  <c r="Z10" i="5"/>
  <c r="AB10" i="5"/>
  <c r="AG10" i="5"/>
  <c r="AE10" i="5"/>
  <c r="AD10" i="5"/>
  <c r="AK10" i="5"/>
  <c r="AI10" i="5"/>
  <c r="AA10" i="5"/>
  <c r="AC10" i="5"/>
  <c r="AH10" i="5"/>
  <c r="X11" i="5"/>
  <c r="AB11" i="5" s="1"/>
  <c r="K12" i="5"/>
  <c r="U12" i="5" s="1"/>
  <c r="G12" i="5"/>
  <c r="T12" i="5" s="1"/>
  <c r="O12" i="5"/>
  <c r="V12" i="5" s="1"/>
  <c r="AX3" i="1"/>
  <c r="AW3" i="1"/>
  <c r="AZ3" i="1"/>
  <c r="AU5" i="1"/>
  <c r="AW5" i="1" s="1"/>
  <c r="AW4" i="1"/>
  <c r="AZ4" i="1"/>
  <c r="AY4" i="1"/>
  <c r="AX4" i="1"/>
  <c r="AR6" i="1"/>
  <c r="AM7" i="1"/>
  <c r="AR7" i="1" s="1"/>
  <c r="AO7" i="1"/>
  <c r="AS7" i="1" s="1"/>
  <c r="AS6" i="1"/>
  <c r="AJ14" i="9" l="1"/>
  <c r="G15" i="9"/>
  <c r="AF14" i="9"/>
  <c r="AP13" i="9"/>
  <c r="AE16" i="9"/>
  <c r="AA15" i="9"/>
  <c r="AO14" i="9"/>
  <c r="W16" i="9"/>
  <c r="AN15" i="9"/>
  <c r="T16" i="9"/>
  <c r="AM15" i="9"/>
  <c r="BU12" i="9"/>
  <c r="BM12" i="9"/>
  <c r="BE12" i="9"/>
  <c r="AW12" i="9"/>
  <c r="BT12" i="9"/>
  <c r="BL12" i="9"/>
  <c r="BD12" i="9"/>
  <c r="AV12" i="9"/>
  <c r="BS12" i="9"/>
  <c r="BK12" i="9"/>
  <c r="BC12" i="9"/>
  <c r="AU12" i="9"/>
  <c r="BR12" i="9"/>
  <c r="BJ12" i="9"/>
  <c r="BB12" i="9"/>
  <c r="AT12" i="9"/>
  <c r="BP12" i="9"/>
  <c r="BH12" i="9"/>
  <c r="AZ12" i="9"/>
  <c r="BA12" i="9"/>
  <c r="AY12" i="9"/>
  <c r="BQ12" i="9"/>
  <c r="AX12" i="9"/>
  <c r="BO12" i="9"/>
  <c r="BI12" i="9"/>
  <c r="BN12" i="9"/>
  <c r="BG12" i="9"/>
  <c r="BF12" i="9"/>
  <c r="O16" i="9"/>
  <c r="P14" i="9"/>
  <c r="AL13" i="9"/>
  <c r="AR13" i="9" s="1"/>
  <c r="AH16" i="8"/>
  <c r="AP15" i="8"/>
  <c r="S15" i="8"/>
  <c r="AM14" i="8"/>
  <c r="AL14" i="8"/>
  <c r="O15" i="8"/>
  <c r="AO13" i="8"/>
  <c r="AR13" i="8" s="1"/>
  <c r="K15" i="8"/>
  <c r="AK14" i="8"/>
  <c r="AJ13" i="8"/>
  <c r="G14" i="8"/>
  <c r="W15" i="8"/>
  <c r="AN14" i="8"/>
  <c r="S14" i="7"/>
  <c r="AI13" i="7"/>
  <c r="AG15" i="7"/>
  <c r="K16" i="7"/>
  <c r="G16" i="7"/>
  <c r="AF15" i="7"/>
  <c r="BF12" i="7"/>
  <c r="AX12" i="7"/>
  <c r="AP12" i="7"/>
  <c r="BE12" i="7"/>
  <c r="AW12" i="7"/>
  <c r="AO12" i="7"/>
  <c r="BD12" i="7"/>
  <c r="AV12" i="7"/>
  <c r="BC12" i="7"/>
  <c r="AU12" i="7"/>
  <c r="BB12" i="7"/>
  <c r="AT12" i="7"/>
  <c r="BA12" i="7"/>
  <c r="AS12" i="7"/>
  <c r="BH12" i="7"/>
  <c r="BG12" i="7"/>
  <c r="AZ12" i="7"/>
  <c r="AY12" i="7"/>
  <c r="AR12" i="7"/>
  <c r="AQ12" i="7"/>
  <c r="O15" i="7"/>
  <c r="AH14" i="7"/>
  <c r="W15" i="7"/>
  <c r="AJ14" i="7"/>
  <c r="AR12" i="6"/>
  <c r="AJ12" i="6"/>
  <c r="AK12" i="6"/>
  <c r="AY12" i="6"/>
  <c r="AQ12" i="6"/>
  <c r="AX12" i="6"/>
  <c r="AP12" i="6"/>
  <c r="AW12" i="6"/>
  <c r="AO12" i="6"/>
  <c r="AS12" i="6"/>
  <c r="AV12" i="6"/>
  <c r="AN12" i="6"/>
  <c r="AU12" i="6"/>
  <c r="AM12" i="6"/>
  <c r="AT12" i="6"/>
  <c r="AL12" i="6"/>
  <c r="O14" i="6"/>
  <c r="AD13" i="6"/>
  <c r="AB13" i="6"/>
  <c r="G14" i="6"/>
  <c r="AE14" i="6"/>
  <c r="S15" i="6"/>
  <c r="K15" i="6"/>
  <c r="AC14" i="6"/>
  <c r="CH6" i="4"/>
  <c r="BZ7" i="4"/>
  <c r="CH7" i="4" s="1"/>
  <c r="BR7" i="4"/>
  <c r="CF7" i="4" s="1"/>
  <c r="CF6" i="4"/>
  <c r="BN6" i="4"/>
  <c r="CE5" i="4"/>
  <c r="CG5" i="4"/>
  <c r="BV6" i="4"/>
  <c r="CJ4" i="4"/>
  <c r="CT3" i="4"/>
  <c r="CX3" i="4"/>
  <c r="CW3" i="4"/>
  <c r="CL3" i="4"/>
  <c r="CM3" i="4"/>
  <c r="CQ3" i="4"/>
  <c r="CO3" i="4"/>
  <c r="DF3" i="4" s="1"/>
  <c r="DX3" i="4" s="1"/>
  <c r="DX4" i="4" s="1"/>
  <c r="DX5" i="4" s="1"/>
  <c r="DX6" i="4" s="1"/>
  <c r="DX7" i="4" s="1"/>
  <c r="DA3" i="4"/>
  <c r="CV3" i="4"/>
  <c r="CS3" i="4"/>
  <c r="CY3" i="4"/>
  <c r="CN3" i="4"/>
  <c r="DE3" i="4" s="1"/>
  <c r="DW3" i="4" s="1"/>
  <c r="DW4" i="4" s="1"/>
  <c r="DW5" i="4" s="1"/>
  <c r="DW6" i="4" s="1"/>
  <c r="DW7" i="4" s="1"/>
  <c r="CZ3" i="4"/>
  <c r="CU3" i="4"/>
  <c r="CR3" i="4"/>
  <c r="CP3" i="4"/>
  <c r="AG11" i="5"/>
  <c r="AK11" i="5"/>
  <c r="AC11" i="5"/>
  <c r="Z11" i="5"/>
  <c r="AI11" i="5"/>
  <c r="AH11" i="5"/>
  <c r="AA11" i="5"/>
  <c r="AD11" i="5"/>
  <c r="AF11" i="5"/>
  <c r="AJ11" i="5"/>
  <c r="AE11" i="5"/>
  <c r="X12" i="5"/>
  <c r="AH12" i="5" s="1"/>
  <c r="O13" i="5"/>
  <c r="V13" i="5" s="1"/>
  <c r="G13" i="5"/>
  <c r="T13" i="5" s="1"/>
  <c r="K13" i="5"/>
  <c r="U13" i="5" s="1"/>
  <c r="AY5" i="1"/>
  <c r="AZ5" i="1"/>
  <c r="AX5" i="1"/>
  <c r="AU7" i="1"/>
  <c r="AY7" i="1" s="1"/>
  <c r="AU6" i="1"/>
  <c r="BU13" i="9" l="1"/>
  <c r="BM13" i="9"/>
  <c r="BE13" i="9"/>
  <c r="AW13" i="9"/>
  <c r="BT13" i="9"/>
  <c r="BL13" i="9"/>
  <c r="BD13" i="9"/>
  <c r="AV13" i="9"/>
  <c r="BS13" i="9"/>
  <c r="BK13" i="9"/>
  <c r="BC13" i="9"/>
  <c r="AU13" i="9"/>
  <c r="BR13" i="9"/>
  <c r="BJ13" i="9"/>
  <c r="BB13" i="9"/>
  <c r="AT13" i="9"/>
  <c r="BQ13" i="9"/>
  <c r="BI13" i="9"/>
  <c r="BA13" i="9"/>
  <c r="BP13" i="9"/>
  <c r="BH13" i="9"/>
  <c r="AZ13" i="9"/>
  <c r="BN13" i="9"/>
  <c r="BG13" i="9"/>
  <c r="BF13" i="9"/>
  <c r="AY13" i="9"/>
  <c r="AX13" i="9"/>
  <c r="BO13" i="9"/>
  <c r="AA16" i="9"/>
  <c r="AO15" i="9"/>
  <c r="T17" i="9"/>
  <c r="AM17" i="9" s="1"/>
  <c r="AM16" i="9"/>
  <c r="AE17" i="9"/>
  <c r="P15" i="9"/>
  <c r="AL14" i="9"/>
  <c r="O17" i="9"/>
  <c r="AF15" i="9"/>
  <c r="AP14" i="9"/>
  <c r="AR14" i="9" s="1"/>
  <c r="AN16" i="9"/>
  <c r="W17" i="9"/>
  <c r="AN17" i="9" s="1"/>
  <c r="AJ15" i="9"/>
  <c r="G16" i="9"/>
  <c r="AP16" i="8"/>
  <c r="AH17" i="8"/>
  <c r="AP17" i="8" s="1"/>
  <c r="AR14" i="8"/>
  <c r="AO14" i="8"/>
  <c r="AL15" i="8"/>
  <c r="O16" i="8"/>
  <c r="BL12" i="8"/>
  <c r="BD12" i="8"/>
  <c r="AV12" i="8"/>
  <c r="BK12" i="8"/>
  <c r="BC12" i="8"/>
  <c r="AU12" i="8"/>
  <c r="BJ12" i="8"/>
  <c r="BB12" i="8"/>
  <c r="AT12" i="8"/>
  <c r="BQ12" i="8"/>
  <c r="BI12" i="8"/>
  <c r="BA12" i="8"/>
  <c r="BP12" i="8"/>
  <c r="BH12" i="8"/>
  <c r="AZ12" i="8"/>
  <c r="BO12" i="8"/>
  <c r="BG12" i="8"/>
  <c r="AY12" i="8"/>
  <c r="BN12" i="8"/>
  <c r="BF12" i="8"/>
  <c r="AX12" i="8"/>
  <c r="BM12" i="8"/>
  <c r="BE12" i="8"/>
  <c r="AW12" i="8"/>
  <c r="K16" i="8"/>
  <c r="AK15" i="8"/>
  <c r="AN15" i="8"/>
  <c r="W16" i="8"/>
  <c r="AJ14" i="8"/>
  <c r="G15" i="8"/>
  <c r="S16" i="8"/>
  <c r="AM15" i="8"/>
  <c r="G17" i="7"/>
  <c r="AF17" i="7" s="1"/>
  <c r="AF16" i="7"/>
  <c r="K17" i="7"/>
  <c r="AG17" i="7" s="1"/>
  <c r="AG16" i="7"/>
  <c r="AJ15" i="7"/>
  <c r="W16" i="7"/>
  <c r="O16" i="7"/>
  <c r="AH15" i="7"/>
  <c r="BH13" i="7"/>
  <c r="AZ13" i="7"/>
  <c r="AR13" i="7"/>
  <c r="BG13" i="7"/>
  <c r="AY13" i="7"/>
  <c r="AQ13" i="7"/>
  <c r="BF13" i="7"/>
  <c r="AX13" i="7"/>
  <c r="AP13" i="7"/>
  <c r="BE13" i="7"/>
  <c r="AW13" i="7"/>
  <c r="AO13" i="7"/>
  <c r="BD13" i="7"/>
  <c r="AV13" i="7"/>
  <c r="BC13" i="7"/>
  <c r="AU13" i="7"/>
  <c r="AT13" i="7"/>
  <c r="BA13" i="7"/>
  <c r="AS13" i="7"/>
  <c r="BB13" i="7"/>
  <c r="AI14" i="7"/>
  <c r="S15" i="7"/>
  <c r="K16" i="6"/>
  <c r="AC15" i="6"/>
  <c r="AE15" i="6"/>
  <c r="S16" i="6"/>
  <c r="AB14" i="6"/>
  <c r="G15" i="6"/>
  <c r="AU13" i="6"/>
  <c r="AM13" i="6"/>
  <c r="AT13" i="6"/>
  <c r="AL13" i="6"/>
  <c r="AS13" i="6"/>
  <c r="AK13" i="6"/>
  <c r="AR13" i="6"/>
  <c r="AJ13" i="6"/>
  <c r="AN13" i="6"/>
  <c r="AY13" i="6"/>
  <c r="AQ13" i="6"/>
  <c r="AV13" i="6"/>
  <c r="AX13" i="6"/>
  <c r="AP13" i="6"/>
  <c r="AW13" i="6"/>
  <c r="AO13" i="6"/>
  <c r="AD14" i="6"/>
  <c r="O15" i="6"/>
  <c r="CG6" i="4"/>
  <c r="BV7" i="4"/>
  <c r="CG7" i="4" s="1"/>
  <c r="CJ5" i="4"/>
  <c r="BN7" i="4"/>
  <c r="CE7" i="4" s="1"/>
  <c r="CJ7" i="4" s="1"/>
  <c r="CE6" i="4"/>
  <c r="CJ6" i="4" s="1"/>
  <c r="CQ4" i="4"/>
  <c r="CT4" i="4"/>
  <c r="CX4" i="4"/>
  <c r="CL4" i="4"/>
  <c r="CP4" i="4"/>
  <c r="CS4" i="4"/>
  <c r="CZ4" i="4"/>
  <c r="CR4" i="4"/>
  <c r="CU4" i="4"/>
  <c r="CY4" i="4"/>
  <c r="CM4" i="4"/>
  <c r="CV4" i="4"/>
  <c r="DA4" i="4"/>
  <c r="CW4" i="4"/>
  <c r="AJ12" i="5"/>
  <c r="AB12" i="5"/>
  <c r="Z12" i="5"/>
  <c r="AG12" i="5"/>
  <c r="AE12" i="5"/>
  <c r="AC12" i="5"/>
  <c r="AD12" i="5"/>
  <c r="AF12" i="5"/>
  <c r="AK12" i="5"/>
  <c r="AI12" i="5"/>
  <c r="X13" i="5"/>
  <c r="AB13" i="5" s="1"/>
  <c r="AA12" i="5"/>
  <c r="K14" i="5"/>
  <c r="U14" i="5" s="1"/>
  <c r="G14" i="5"/>
  <c r="T14" i="5" s="1"/>
  <c r="O14" i="5"/>
  <c r="V14" i="5" s="1"/>
  <c r="AZ7" i="1"/>
  <c r="AX7" i="1"/>
  <c r="AW7" i="1"/>
  <c r="AZ6" i="1"/>
  <c r="AX6" i="1"/>
  <c r="AW6" i="1"/>
  <c r="AY6" i="1"/>
  <c r="BD3" i="1" s="1"/>
  <c r="BI3" i="1" s="1"/>
  <c r="BU14" i="9" l="1"/>
  <c r="BM14" i="9"/>
  <c r="BE14" i="9"/>
  <c r="AW14" i="9"/>
  <c r="BT14" i="9"/>
  <c r="BL14" i="9"/>
  <c r="BD14" i="9"/>
  <c r="AV14" i="9"/>
  <c r="BS14" i="9"/>
  <c r="BK14" i="9"/>
  <c r="BC14" i="9"/>
  <c r="AU14" i="9"/>
  <c r="BR14" i="9"/>
  <c r="BJ14" i="9"/>
  <c r="BB14" i="9"/>
  <c r="AT14" i="9"/>
  <c r="BQ14" i="9"/>
  <c r="BI14" i="9"/>
  <c r="BA14" i="9"/>
  <c r="BP14" i="9"/>
  <c r="BH14" i="9"/>
  <c r="AZ14" i="9"/>
  <c r="BN14" i="9"/>
  <c r="BG14" i="9"/>
  <c r="BF14" i="9"/>
  <c r="AY14" i="9"/>
  <c r="AX14" i="9"/>
  <c r="BO14" i="9"/>
  <c r="AJ16" i="9"/>
  <c r="G17" i="9"/>
  <c r="AJ17" i="9" s="1"/>
  <c r="AF16" i="9"/>
  <c r="AP15" i="9"/>
  <c r="AA17" i="9"/>
  <c r="AO17" i="9" s="1"/>
  <c r="AO16" i="9"/>
  <c r="P16" i="9"/>
  <c r="AL15" i="9"/>
  <c r="AR15" i="9" s="1"/>
  <c r="AN16" i="8"/>
  <c r="W17" i="8"/>
  <c r="AN17" i="8" s="1"/>
  <c r="K17" i="8"/>
  <c r="AK17" i="8" s="1"/>
  <c r="AK16" i="8"/>
  <c r="S17" i="8"/>
  <c r="AM17" i="8" s="1"/>
  <c r="AM16" i="8"/>
  <c r="AL16" i="8"/>
  <c r="O17" i="8"/>
  <c r="AL17" i="8" s="1"/>
  <c r="BM13" i="8"/>
  <c r="BE13" i="8"/>
  <c r="AW13" i="8"/>
  <c r="BL13" i="8"/>
  <c r="BD13" i="8"/>
  <c r="AV13" i="8"/>
  <c r="BK13" i="8"/>
  <c r="BC13" i="8"/>
  <c r="AU13" i="8"/>
  <c r="BJ13" i="8"/>
  <c r="BB13" i="8"/>
  <c r="AT13" i="8"/>
  <c r="BQ13" i="8"/>
  <c r="BI13" i="8"/>
  <c r="BA13" i="8"/>
  <c r="BP13" i="8"/>
  <c r="BH13" i="8"/>
  <c r="AZ13" i="8"/>
  <c r="BO13" i="8"/>
  <c r="BG13" i="8"/>
  <c r="AY13" i="8"/>
  <c r="BN13" i="8"/>
  <c r="BF13" i="8"/>
  <c r="AX13" i="8"/>
  <c r="AJ15" i="8"/>
  <c r="G16" i="8"/>
  <c r="BN14" i="8"/>
  <c r="BF14" i="8"/>
  <c r="AX14" i="8"/>
  <c r="BM14" i="8"/>
  <c r="BE14" i="8"/>
  <c r="AW14" i="8"/>
  <c r="BL14" i="8"/>
  <c r="BD14" i="8"/>
  <c r="AV14" i="8"/>
  <c r="BK14" i="8"/>
  <c r="BC14" i="8"/>
  <c r="AU14" i="8"/>
  <c r="BJ14" i="8"/>
  <c r="BB14" i="8"/>
  <c r="AT14" i="8"/>
  <c r="BQ14" i="8"/>
  <c r="BI14" i="8"/>
  <c r="BA14" i="8"/>
  <c r="BP14" i="8"/>
  <c r="BH14" i="8"/>
  <c r="AZ14" i="8"/>
  <c r="BO14" i="8"/>
  <c r="BG14" i="8"/>
  <c r="AY14" i="8"/>
  <c r="AO15" i="8"/>
  <c r="AR15" i="8" s="1"/>
  <c r="BB14" i="7"/>
  <c r="AT14" i="7"/>
  <c r="BA14" i="7"/>
  <c r="AS14" i="7"/>
  <c r="BH14" i="7"/>
  <c r="AZ14" i="7"/>
  <c r="AR14" i="7"/>
  <c r="BG14" i="7"/>
  <c r="AY14" i="7"/>
  <c r="AQ14" i="7"/>
  <c r="BF14" i="7"/>
  <c r="AX14" i="7"/>
  <c r="AP14" i="7"/>
  <c r="BE14" i="7"/>
  <c r="AW14" i="7"/>
  <c r="AO14" i="7"/>
  <c r="BD14" i="7"/>
  <c r="BC14" i="7"/>
  <c r="AV14" i="7"/>
  <c r="AU14" i="7"/>
  <c r="AJ16" i="7"/>
  <c r="W17" i="7"/>
  <c r="AJ17" i="7" s="1"/>
  <c r="AI15" i="7"/>
  <c r="S16" i="7"/>
  <c r="O17" i="7"/>
  <c r="AH17" i="7" s="1"/>
  <c r="AH16" i="7"/>
  <c r="S17" i="6"/>
  <c r="AE17" i="6" s="1"/>
  <c r="AE16" i="6"/>
  <c r="O16" i="6"/>
  <c r="AD15" i="6"/>
  <c r="G16" i="6"/>
  <c r="AB15" i="6"/>
  <c r="K17" i="6"/>
  <c r="AC17" i="6" s="1"/>
  <c r="AC16" i="6"/>
  <c r="CP6" i="4"/>
  <c r="DA6" i="4"/>
  <c r="CW6" i="4"/>
  <c r="CS6" i="4"/>
  <c r="CQ6" i="4"/>
  <c r="CZ6" i="4"/>
  <c r="CV6" i="4"/>
  <c r="CR6" i="4"/>
  <c r="CY6" i="4"/>
  <c r="CX6" i="4"/>
  <c r="CM6" i="4"/>
  <c r="DD3" i="4" s="1"/>
  <c r="DV3" i="4" s="1"/>
  <c r="DV4" i="4" s="1"/>
  <c r="DV5" i="4" s="1"/>
  <c r="DV6" i="4" s="1"/>
  <c r="DV7" i="4" s="1"/>
  <c r="CT6" i="4"/>
  <c r="CL6" i="4"/>
  <c r="CU6" i="4"/>
  <c r="CP7" i="4"/>
  <c r="DA7" i="4"/>
  <c r="CW7" i="4"/>
  <c r="CS7" i="4"/>
  <c r="CV7" i="4"/>
  <c r="CZ7" i="4"/>
  <c r="CL7" i="4"/>
  <c r="CR7" i="4"/>
  <c r="CU7" i="4"/>
  <c r="CY7" i="4"/>
  <c r="CQ7" i="4"/>
  <c r="CM7" i="4"/>
  <c r="CT7" i="4"/>
  <c r="CX7" i="4"/>
  <c r="DO3" i="4" s="1"/>
  <c r="EG3" i="4" s="1"/>
  <c r="CT5" i="4"/>
  <c r="CQ5" i="4"/>
  <c r="CR5" i="4"/>
  <c r="CL5" i="4"/>
  <c r="CX5" i="4"/>
  <c r="CP5" i="4"/>
  <c r="CS5" i="4"/>
  <c r="CW5" i="4"/>
  <c r="DN3" i="4" s="1"/>
  <c r="EF3" i="4" s="1"/>
  <c r="EF4" i="4" s="1"/>
  <c r="EF5" i="4" s="1"/>
  <c r="EF6" i="4" s="1"/>
  <c r="EF7" i="4" s="1"/>
  <c r="DA5" i="4"/>
  <c r="CY5" i="4"/>
  <c r="CZ5" i="4"/>
  <c r="CU5" i="4"/>
  <c r="CV5" i="4"/>
  <c r="CM5" i="4"/>
  <c r="BE3" i="1"/>
  <c r="BJ3" i="1" s="1"/>
  <c r="BJ4" i="1" s="1"/>
  <c r="BJ5" i="1" s="1"/>
  <c r="BJ6" i="1" s="1"/>
  <c r="BJ7" i="1" s="1"/>
  <c r="Z13" i="5"/>
  <c r="AA13" i="5"/>
  <c r="AC13" i="5"/>
  <c r="AD13" i="5"/>
  <c r="AK13" i="5"/>
  <c r="AG13" i="5"/>
  <c r="AF13" i="5"/>
  <c r="AH13" i="5"/>
  <c r="AE13" i="5"/>
  <c r="AJ13" i="5"/>
  <c r="X14" i="5"/>
  <c r="AI14" i="5" s="1"/>
  <c r="AI13" i="5"/>
  <c r="AO3" i="3"/>
  <c r="BC3" i="3" s="1"/>
  <c r="BC4" i="3" s="1"/>
  <c r="BC5" i="3" s="1"/>
  <c r="BC6" i="3" s="1"/>
  <c r="BC7" i="3" s="1"/>
  <c r="AP3" i="3"/>
  <c r="BD3" i="3" s="1"/>
  <c r="BD4" i="3" s="1"/>
  <c r="BD5" i="3" s="1"/>
  <c r="BD6" i="3" s="1"/>
  <c r="BD7" i="3" s="1"/>
  <c r="O15" i="5"/>
  <c r="V15" i="5" s="1"/>
  <c r="G15" i="5"/>
  <c r="T15" i="5" s="1"/>
  <c r="K15" i="5"/>
  <c r="U15" i="5" s="1"/>
  <c r="BC3" i="1"/>
  <c r="BH3" i="1" s="1"/>
  <c r="BH4" i="1" s="1"/>
  <c r="BH5" i="1" s="1"/>
  <c r="BH6" i="1" s="1"/>
  <c r="BH7" i="1" s="1"/>
  <c r="BB3" i="1"/>
  <c r="BG3" i="1" s="1"/>
  <c r="BG4" i="1" s="1"/>
  <c r="BI4" i="1"/>
  <c r="BM3" i="1"/>
  <c r="BU15" i="9" l="1"/>
  <c r="BM15" i="9"/>
  <c r="BE15" i="9"/>
  <c r="AW15" i="9"/>
  <c r="BT15" i="9"/>
  <c r="BL15" i="9"/>
  <c r="BD15" i="9"/>
  <c r="AV15" i="9"/>
  <c r="BS15" i="9"/>
  <c r="BK15" i="9"/>
  <c r="BC15" i="9"/>
  <c r="AU15" i="9"/>
  <c r="BR15" i="9"/>
  <c r="BJ15" i="9"/>
  <c r="BB15" i="9"/>
  <c r="AT15" i="9"/>
  <c r="BQ15" i="9"/>
  <c r="BI15" i="9"/>
  <c r="BA15" i="9"/>
  <c r="BP15" i="9"/>
  <c r="BH15" i="9"/>
  <c r="AZ15" i="9"/>
  <c r="BO15" i="9"/>
  <c r="BN15" i="9"/>
  <c r="BG15" i="9"/>
  <c r="BF15" i="9"/>
  <c r="AY15" i="9"/>
  <c r="AX15" i="9"/>
  <c r="P17" i="9"/>
  <c r="AL17" i="9" s="1"/>
  <c r="AR17" i="9" s="1"/>
  <c r="AL16" i="9"/>
  <c r="AR16" i="9" s="1"/>
  <c r="AF17" i="9"/>
  <c r="AP17" i="9" s="1"/>
  <c r="AP16" i="9"/>
  <c r="AO16" i="8"/>
  <c r="AR16" i="8" s="1"/>
  <c r="AO17" i="8"/>
  <c r="AR17" i="8" s="1"/>
  <c r="AJ16" i="8"/>
  <c r="G17" i="8"/>
  <c r="AJ17" i="8" s="1"/>
  <c r="DM3" i="4"/>
  <c r="EE3" i="4" s="1"/>
  <c r="EE4" i="4" s="1"/>
  <c r="EE5" i="4" s="1"/>
  <c r="EE6" i="4" s="1"/>
  <c r="EE7" i="4" s="1"/>
  <c r="BD15" i="7"/>
  <c r="AV15" i="7"/>
  <c r="BC15" i="7"/>
  <c r="AU15" i="7"/>
  <c r="BB15" i="7"/>
  <c r="AT15" i="7"/>
  <c r="BA15" i="7"/>
  <c r="AS15" i="7"/>
  <c r="BH15" i="7"/>
  <c r="AZ15" i="7"/>
  <c r="AR15" i="7"/>
  <c r="BG15" i="7"/>
  <c r="AY15" i="7"/>
  <c r="AQ15" i="7"/>
  <c r="AX15" i="7"/>
  <c r="AW15" i="7"/>
  <c r="AP15" i="7"/>
  <c r="AO15" i="7"/>
  <c r="BE15" i="7"/>
  <c r="BF15" i="7"/>
  <c r="S17" i="7"/>
  <c r="AI17" i="7" s="1"/>
  <c r="AI16" i="7"/>
  <c r="O17" i="6"/>
  <c r="AD17" i="6" s="1"/>
  <c r="AD16" i="6"/>
  <c r="AS15" i="6"/>
  <c r="AK15" i="6"/>
  <c r="AR15" i="6"/>
  <c r="AJ15" i="6"/>
  <c r="AY15" i="6"/>
  <c r="AQ15" i="6"/>
  <c r="AX15" i="6"/>
  <c r="AP15" i="6"/>
  <c r="AT15" i="6"/>
  <c r="AL15" i="6"/>
  <c r="AW15" i="6"/>
  <c r="AO15" i="6"/>
  <c r="AV15" i="6"/>
  <c r="AN15" i="6"/>
  <c r="AU15" i="6"/>
  <c r="AM15" i="6"/>
  <c r="AB16" i="6"/>
  <c r="G17" i="6"/>
  <c r="AB17" i="6" s="1"/>
  <c r="AX14" i="6"/>
  <c r="AP14" i="6"/>
  <c r="AW14" i="6"/>
  <c r="AO14" i="6"/>
  <c r="AV14" i="6"/>
  <c r="AN14" i="6"/>
  <c r="AU14" i="6"/>
  <c r="AM14" i="6"/>
  <c r="AY14" i="6"/>
  <c r="AQ14" i="6"/>
  <c r="AT14" i="6"/>
  <c r="AL14" i="6"/>
  <c r="AS14" i="6"/>
  <c r="AK14" i="6"/>
  <c r="AR14" i="6"/>
  <c r="AJ14" i="6"/>
  <c r="DQ3" i="4"/>
  <c r="EI3" i="4" s="1"/>
  <c r="EI4" i="4" s="1"/>
  <c r="EI5" i="4" s="1"/>
  <c r="EI6" i="4" s="1"/>
  <c r="EI7" i="4" s="1"/>
  <c r="DL3" i="4"/>
  <c r="ED3" i="4" s="1"/>
  <c r="ED4" i="4" s="1"/>
  <c r="ED5" i="4" s="1"/>
  <c r="ED6" i="4" s="1"/>
  <c r="ED7" i="4" s="1"/>
  <c r="EG4" i="4"/>
  <c r="DI3" i="4"/>
  <c r="EA3" i="4" s="1"/>
  <c r="EA4" i="4" s="1"/>
  <c r="EA5" i="4" s="1"/>
  <c r="EA6" i="4" s="1"/>
  <c r="EA7" i="4" s="1"/>
  <c r="DC3" i="4"/>
  <c r="DU3" i="4" s="1"/>
  <c r="DK3" i="4"/>
  <c r="EC3" i="4" s="1"/>
  <c r="DJ3" i="4"/>
  <c r="EB3" i="4" s="1"/>
  <c r="EB4" i="4" s="1"/>
  <c r="EB5" i="4" s="1"/>
  <c r="EB6" i="4" s="1"/>
  <c r="EB7" i="4" s="1"/>
  <c r="DH3" i="4"/>
  <c r="DZ3" i="4" s="1"/>
  <c r="DZ4" i="4" s="1"/>
  <c r="DZ5" i="4" s="1"/>
  <c r="DZ6" i="4" s="1"/>
  <c r="DZ7" i="4" s="1"/>
  <c r="DG3" i="4"/>
  <c r="DY3" i="4" s="1"/>
  <c r="DP3" i="4"/>
  <c r="EH3" i="4" s="1"/>
  <c r="EH4" i="4" s="1"/>
  <c r="EH5" i="4" s="1"/>
  <c r="EH6" i="4" s="1"/>
  <c r="EH7" i="4" s="1"/>
  <c r="DR3" i="4"/>
  <c r="EJ3" i="4" s="1"/>
  <c r="EJ4" i="4" s="1"/>
  <c r="EJ5" i="4" s="1"/>
  <c r="EJ6" i="4" s="1"/>
  <c r="EJ7" i="4" s="1"/>
  <c r="AC14" i="5"/>
  <c r="AH14" i="5"/>
  <c r="Z14" i="5"/>
  <c r="AE14" i="5"/>
  <c r="AG14" i="5"/>
  <c r="AJ14" i="5"/>
  <c r="AB14" i="5"/>
  <c r="AA14" i="5"/>
  <c r="AK14" i="5"/>
  <c r="AD14" i="5"/>
  <c r="AF14" i="5"/>
  <c r="X15" i="5"/>
  <c r="AB15" i="5" s="1"/>
  <c r="G16" i="5"/>
  <c r="T16" i="5" s="1"/>
  <c r="O16" i="5"/>
  <c r="V16" i="5" s="1"/>
  <c r="K16" i="5"/>
  <c r="U16" i="5" s="1"/>
  <c r="BL3" i="1"/>
  <c r="BO3" i="1" s="1"/>
  <c r="BL4" i="1"/>
  <c r="BG5" i="1"/>
  <c r="BI5" i="1"/>
  <c r="BM4" i="1"/>
  <c r="BU16" i="9" l="1"/>
  <c r="BM16" i="9"/>
  <c r="BE16" i="9"/>
  <c r="AW16" i="9"/>
  <c r="BT16" i="9"/>
  <c r="BL16" i="9"/>
  <c r="BD16" i="9"/>
  <c r="AV16" i="9"/>
  <c r="BS16" i="9"/>
  <c r="BK16" i="9"/>
  <c r="BC16" i="9"/>
  <c r="AU16" i="9"/>
  <c r="BR16" i="9"/>
  <c r="BJ16" i="9"/>
  <c r="BB16" i="9"/>
  <c r="AT16" i="9"/>
  <c r="BQ16" i="9"/>
  <c r="BI16" i="9"/>
  <c r="BA16" i="9"/>
  <c r="BP16" i="9"/>
  <c r="BH16" i="9"/>
  <c r="AZ16" i="9"/>
  <c r="BO16" i="9"/>
  <c r="BG16" i="9"/>
  <c r="AY16" i="9"/>
  <c r="BN16" i="9"/>
  <c r="BF16" i="9"/>
  <c r="AX16" i="9"/>
  <c r="BU17" i="9"/>
  <c r="CX3" i="9" s="1"/>
  <c r="BM17" i="9"/>
  <c r="CP3" i="9" s="1"/>
  <c r="BE17" i="9"/>
  <c r="CH3" i="9" s="1"/>
  <c r="AW17" i="9"/>
  <c r="BZ3" i="9" s="1"/>
  <c r="BT17" i="9"/>
  <c r="CW3" i="9" s="1"/>
  <c r="BL17" i="9"/>
  <c r="BD17" i="9"/>
  <c r="CG3" i="9" s="1"/>
  <c r="AV17" i="9"/>
  <c r="BS17" i="9"/>
  <c r="CV3" i="9" s="1"/>
  <c r="BK17" i="9"/>
  <c r="CN3" i="9" s="1"/>
  <c r="BC17" i="9"/>
  <c r="CF3" i="9" s="1"/>
  <c r="AU17" i="9"/>
  <c r="BX3" i="9" s="1"/>
  <c r="BR17" i="9"/>
  <c r="CU3" i="9" s="1"/>
  <c r="BJ17" i="9"/>
  <c r="BB17" i="9"/>
  <c r="CE3" i="9" s="1"/>
  <c r="AT17" i="9"/>
  <c r="BQ17" i="9"/>
  <c r="CT3" i="9" s="1"/>
  <c r="BI17" i="9"/>
  <c r="CL3" i="9" s="1"/>
  <c r="BA17" i="9"/>
  <c r="CD3" i="9" s="1"/>
  <c r="BP17" i="9"/>
  <c r="CS3" i="9" s="1"/>
  <c r="BH17" i="9"/>
  <c r="CK3" i="9" s="1"/>
  <c r="AZ17" i="9"/>
  <c r="BO17" i="9"/>
  <c r="CR3" i="9" s="1"/>
  <c r="BG17" i="9"/>
  <c r="AY17" i="9"/>
  <c r="CB3" i="9" s="1"/>
  <c r="BN17" i="9"/>
  <c r="CQ3" i="9" s="1"/>
  <c r="BF17" i="9"/>
  <c r="CI3" i="9" s="1"/>
  <c r="AX17" i="9"/>
  <c r="CA3" i="9" s="1"/>
  <c r="BO15" i="8"/>
  <c r="BG15" i="8"/>
  <c r="AY15" i="8"/>
  <c r="BN15" i="8"/>
  <c r="BF15" i="8"/>
  <c r="AX15" i="8"/>
  <c r="BM15" i="8"/>
  <c r="BE15" i="8"/>
  <c r="AW15" i="8"/>
  <c r="BL15" i="8"/>
  <c r="BD15" i="8"/>
  <c r="AV15" i="8"/>
  <c r="BK15" i="8"/>
  <c r="BC15" i="8"/>
  <c r="AU15" i="8"/>
  <c r="BJ15" i="8"/>
  <c r="BB15" i="8"/>
  <c r="AT15" i="8"/>
  <c r="BQ15" i="8"/>
  <c r="BI15" i="8"/>
  <c r="BA15" i="8"/>
  <c r="BP15" i="8"/>
  <c r="BH15" i="8"/>
  <c r="AZ15" i="8"/>
  <c r="BQ17" i="8"/>
  <c r="BI17" i="8"/>
  <c r="BA17" i="8"/>
  <c r="BP17" i="8"/>
  <c r="BH17" i="8"/>
  <c r="AZ17" i="8"/>
  <c r="BO17" i="8"/>
  <c r="BG17" i="8"/>
  <c r="AY17" i="8"/>
  <c r="BN17" i="8"/>
  <c r="BF17" i="8"/>
  <c r="AX17" i="8"/>
  <c r="BM17" i="8"/>
  <c r="BE17" i="8"/>
  <c r="AW17" i="8"/>
  <c r="BL17" i="8"/>
  <c r="BD17" i="8"/>
  <c r="AV17" i="8"/>
  <c r="BK17" i="8"/>
  <c r="BC17" i="8"/>
  <c r="AU17" i="8"/>
  <c r="BJ17" i="8"/>
  <c r="BB17" i="8"/>
  <c r="AT17" i="8"/>
  <c r="BF16" i="7"/>
  <c r="AX16" i="7"/>
  <c r="AP16" i="7"/>
  <c r="BE16" i="7"/>
  <c r="AW16" i="7"/>
  <c r="AO16" i="7"/>
  <c r="BD16" i="7"/>
  <c r="AV16" i="7"/>
  <c r="BC16" i="7"/>
  <c r="AU16" i="7"/>
  <c r="BB16" i="7"/>
  <c r="AT16" i="7"/>
  <c r="BA16" i="7"/>
  <c r="AS16" i="7"/>
  <c r="BH16" i="7"/>
  <c r="BG16" i="7"/>
  <c r="AZ16" i="7"/>
  <c r="AY16" i="7"/>
  <c r="AQ16" i="7"/>
  <c r="AR16" i="7"/>
  <c r="BH17" i="7"/>
  <c r="AZ17" i="7"/>
  <c r="BY3" i="7" s="1"/>
  <c r="AR17" i="7"/>
  <c r="BQ3" i="7" s="1"/>
  <c r="BG17" i="7"/>
  <c r="AY17" i="7"/>
  <c r="BX3" i="7" s="1"/>
  <c r="AQ17" i="7"/>
  <c r="BF17" i="7"/>
  <c r="CE3" i="7" s="1"/>
  <c r="AX17" i="7"/>
  <c r="BW3" i="7" s="1"/>
  <c r="AP17" i="7"/>
  <c r="BO3" i="7" s="1"/>
  <c r="BE17" i="7"/>
  <c r="AW17" i="7"/>
  <c r="BV3" i="7" s="1"/>
  <c r="AO17" i="7"/>
  <c r="BD17" i="7"/>
  <c r="AV17" i="7"/>
  <c r="BC17" i="7"/>
  <c r="CB3" i="7" s="1"/>
  <c r="AU17" i="7"/>
  <c r="BT3" i="7" s="1"/>
  <c r="BB17" i="7"/>
  <c r="CA3" i="7" s="1"/>
  <c r="BA17" i="7"/>
  <c r="BZ3" i="7" s="1"/>
  <c r="AT17" i="7"/>
  <c r="BS3" i="7" s="1"/>
  <c r="AS17" i="7"/>
  <c r="BR3" i="7" s="1"/>
  <c r="AV16" i="6"/>
  <c r="AY17" i="6"/>
  <c r="AQ17" i="6"/>
  <c r="AX17" i="6"/>
  <c r="AP17" i="6"/>
  <c r="AW17" i="6"/>
  <c r="AO17" i="6"/>
  <c r="AV17" i="6"/>
  <c r="AN17" i="6"/>
  <c r="AR17" i="6"/>
  <c r="AU17" i="6"/>
  <c r="AM17" i="6"/>
  <c r="AJ17" i="6"/>
  <c r="AT17" i="6"/>
  <c r="AL17" i="6"/>
  <c r="AS17" i="6"/>
  <c r="AK17" i="6"/>
  <c r="AN16" i="6"/>
  <c r="AO16" i="6"/>
  <c r="AT16" i="6"/>
  <c r="AL16" i="6"/>
  <c r="AW16" i="6"/>
  <c r="AK16" i="6"/>
  <c r="AR16" i="6"/>
  <c r="AQ16" i="6"/>
  <c r="AX16" i="6"/>
  <c r="AP16" i="6"/>
  <c r="EC4" i="4"/>
  <c r="EN3" i="4"/>
  <c r="EL3" i="4"/>
  <c r="DU4" i="4"/>
  <c r="EG5" i="4"/>
  <c r="EO4" i="4"/>
  <c r="EO3" i="4"/>
  <c r="DY4" i="4"/>
  <c r="EM3" i="4"/>
  <c r="AI15" i="5"/>
  <c r="AA15" i="5"/>
  <c r="AD15" i="5"/>
  <c r="Z15" i="5"/>
  <c r="AK15" i="5"/>
  <c r="AC15" i="5"/>
  <c r="AG15" i="5"/>
  <c r="AH15" i="5"/>
  <c r="AF15" i="5"/>
  <c r="AJ15" i="5"/>
  <c r="AE15" i="5"/>
  <c r="X16" i="5"/>
  <c r="AF16" i="5" s="1"/>
  <c r="K17" i="5"/>
  <c r="U17" i="5" s="1"/>
  <c r="G17" i="5"/>
  <c r="T17" i="5" s="1"/>
  <c r="O17" i="5"/>
  <c r="V17" i="5" s="1"/>
  <c r="BR3" i="1"/>
  <c r="BT3" i="1"/>
  <c r="BQ3" i="1"/>
  <c r="BS3" i="1"/>
  <c r="BO4" i="1"/>
  <c r="BM5" i="1"/>
  <c r="BI6" i="1"/>
  <c r="BL5" i="1"/>
  <c r="BG6" i="1"/>
  <c r="CJ3" i="9" l="1"/>
  <c r="BW3" i="9"/>
  <c r="BY3" i="9"/>
  <c r="CC3" i="9"/>
  <c r="CM3" i="9"/>
  <c r="CO3" i="9"/>
  <c r="BP16" i="8"/>
  <c r="CS3" i="8" s="1"/>
  <c r="BH16" i="8"/>
  <c r="CK3" i="8" s="1"/>
  <c r="AZ16" i="8"/>
  <c r="CC3" i="8" s="1"/>
  <c r="BO16" i="8"/>
  <c r="CR3" i="8" s="1"/>
  <c r="BG16" i="8"/>
  <c r="CJ3" i="8" s="1"/>
  <c r="AY16" i="8"/>
  <c r="CB3" i="8" s="1"/>
  <c r="BN16" i="8"/>
  <c r="CQ3" i="8" s="1"/>
  <c r="BF16" i="8"/>
  <c r="CI3" i="8" s="1"/>
  <c r="AX16" i="8"/>
  <c r="CA3" i="8" s="1"/>
  <c r="BM16" i="8"/>
  <c r="CP3" i="8" s="1"/>
  <c r="BE16" i="8"/>
  <c r="CH3" i="8" s="1"/>
  <c r="AW16" i="8"/>
  <c r="BZ3" i="8" s="1"/>
  <c r="BL16" i="8"/>
  <c r="CO3" i="8" s="1"/>
  <c r="BD16" i="8"/>
  <c r="CG3" i="8" s="1"/>
  <c r="AV16" i="8"/>
  <c r="BY3" i="8" s="1"/>
  <c r="BK16" i="8"/>
  <c r="CN3" i="8" s="1"/>
  <c r="BC16" i="8"/>
  <c r="CF3" i="8" s="1"/>
  <c r="AU16" i="8"/>
  <c r="BX3" i="8" s="1"/>
  <c r="BJ16" i="8"/>
  <c r="CM3" i="8" s="1"/>
  <c r="BB16" i="8"/>
  <c r="CE3" i="8" s="1"/>
  <c r="AT16" i="8"/>
  <c r="BA16" i="8"/>
  <c r="CD3" i="8" s="1"/>
  <c r="BI16" i="8"/>
  <c r="CL3" i="8" s="1"/>
  <c r="BQ16" i="8"/>
  <c r="CT3" i="8" s="1"/>
  <c r="CF3" i="7"/>
  <c r="CG3" i="7"/>
  <c r="BU3" i="7"/>
  <c r="BP3" i="7"/>
  <c r="CC3" i="7"/>
  <c r="AM16" i="6"/>
  <c r="AY16" i="6"/>
  <c r="AJ16" i="6"/>
  <c r="AU16" i="6"/>
  <c r="AS16" i="6"/>
  <c r="DY5" i="4"/>
  <c r="EM4" i="4"/>
  <c r="EO5" i="4"/>
  <c r="EG6" i="4"/>
  <c r="DU5" i="4"/>
  <c r="EL4" i="4"/>
  <c r="EQ3" i="4"/>
  <c r="EC5" i="4"/>
  <c r="EN4" i="4"/>
  <c r="AG16" i="5"/>
  <c r="AD16" i="5"/>
  <c r="AI16" i="5"/>
  <c r="AA16" i="5"/>
  <c r="AH16" i="5"/>
  <c r="AJ16" i="5"/>
  <c r="AB16" i="5"/>
  <c r="AC16" i="5"/>
  <c r="AE16" i="5"/>
  <c r="AK16" i="5"/>
  <c r="Z16" i="5"/>
  <c r="X17" i="5"/>
  <c r="AG17" i="5" s="1"/>
  <c r="AR3" i="3"/>
  <c r="BF3" i="3" s="1"/>
  <c r="BF4" i="3" s="1"/>
  <c r="BF5" i="3" s="1"/>
  <c r="BF6" i="3" s="1"/>
  <c r="BF7" i="3" s="1"/>
  <c r="AW3" i="3"/>
  <c r="BK3" i="3" s="1"/>
  <c r="BK4" i="3" s="1"/>
  <c r="BK5" i="3" s="1"/>
  <c r="BK6" i="3" s="1"/>
  <c r="BK7" i="3" s="1"/>
  <c r="BO5" i="1"/>
  <c r="BT5" i="1" s="1"/>
  <c r="BG7" i="1"/>
  <c r="BL7" i="1" s="1"/>
  <c r="BL6" i="1"/>
  <c r="BI7" i="1"/>
  <c r="BM7" i="1" s="1"/>
  <c r="BM6" i="1"/>
  <c r="BT4" i="1"/>
  <c r="BS4" i="1"/>
  <c r="BR4" i="1"/>
  <c r="BQ4" i="1"/>
  <c r="EQ4" i="4" l="1"/>
  <c r="FB3" i="4"/>
  <c r="EY3" i="4"/>
  <c r="EZ3" i="4"/>
  <c r="ET3" i="4"/>
  <c r="EW3" i="4"/>
  <c r="FC3" i="4"/>
  <c r="FE3" i="4"/>
  <c r="FF3" i="4"/>
  <c r="FA3" i="4"/>
  <c r="EX3" i="4"/>
  <c r="FG3" i="4"/>
  <c r="FD3" i="4"/>
  <c r="ES3" i="4"/>
  <c r="EV3" i="4"/>
  <c r="FM3" i="4" s="1"/>
  <c r="FH3" i="4"/>
  <c r="EU3" i="4"/>
  <c r="FL3" i="4" s="1"/>
  <c r="EC6" i="4"/>
  <c r="EN5" i="4"/>
  <c r="FG4" i="4"/>
  <c r="FD4" i="4"/>
  <c r="EY4" i="4"/>
  <c r="FC4" i="4"/>
  <c r="FB4" i="4"/>
  <c r="FH4" i="4"/>
  <c r="EZ4" i="4"/>
  <c r="FF4" i="4"/>
  <c r="EX4" i="4"/>
  <c r="ET4" i="4"/>
  <c r="FE4" i="4"/>
  <c r="FA4" i="4"/>
  <c r="EW4" i="4"/>
  <c r="ES4" i="4"/>
  <c r="DU6" i="4"/>
  <c r="EL5" i="4"/>
  <c r="EO6" i="4"/>
  <c r="EG7" i="4"/>
  <c r="EO7" i="4" s="1"/>
  <c r="DY6" i="4"/>
  <c r="EM5" i="4"/>
  <c r="EQ5" i="4" s="1"/>
  <c r="BQ5" i="1"/>
  <c r="BR5" i="1"/>
  <c r="BS5" i="1"/>
  <c r="AA17" i="5"/>
  <c r="AK17" i="5"/>
  <c r="AC17" i="5"/>
  <c r="AJ17" i="5"/>
  <c r="AI17" i="5"/>
  <c r="AF17" i="5"/>
  <c r="AB17" i="5"/>
  <c r="AO3" i="5" s="1"/>
  <c r="BC3" i="5" s="1"/>
  <c r="BC4" i="5" s="1"/>
  <c r="BC5" i="5" s="1"/>
  <c r="BC6" i="5" s="1"/>
  <c r="Z17" i="5"/>
  <c r="AH17" i="5"/>
  <c r="AE17" i="5"/>
  <c r="AD17" i="5"/>
  <c r="AN3" i="3"/>
  <c r="BB3" i="3" s="1"/>
  <c r="BB4" i="3" s="1"/>
  <c r="BB5" i="3" s="1"/>
  <c r="BB6" i="3" s="1"/>
  <c r="BB7" i="3" s="1"/>
  <c r="AV3" i="3"/>
  <c r="BJ3" i="3" s="1"/>
  <c r="BJ4" i="3" s="1"/>
  <c r="BJ5" i="3" s="1"/>
  <c r="BJ6" i="3" s="1"/>
  <c r="BJ7" i="3" s="1"/>
  <c r="AU3" i="3"/>
  <c r="BI3" i="3" s="1"/>
  <c r="AQ3" i="3"/>
  <c r="BE3" i="3" s="1"/>
  <c r="BA3" i="3"/>
  <c r="AT3" i="3"/>
  <c r="BH3" i="3" s="1"/>
  <c r="BH4" i="3" s="1"/>
  <c r="BH5" i="3" s="1"/>
  <c r="BH6" i="3" s="1"/>
  <c r="BH7" i="3" s="1"/>
  <c r="AX3" i="3"/>
  <c r="BL3" i="3" s="1"/>
  <c r="BL4" i="3" s="1"/>
  <c r="BL5" i="3" s="1"/>
  <c r="BL6" i="3" s="1"/>
  <c r="BL7" i="3" s="1"/>
  <c r="AS3" i="3"/>
  <c r="BG3" i="3" s="1"/>
  <c r="BG4" i="3" s="1"/>
  <c r="BG5" i="3" s="1"/>
  <c r="BG6" i="3" s="1"/>
  <c r="BG7" i="3" s="1"/>
  <c r="BO6" i="1"/>
  <c r="BO7" i="1"/>
  <c r="FG5" i="4" l="1"/>
  <c r="EY5" i="4"/>
  <c r="FB5" i="4"/>
  <c r="FF5" i="4"/>
  <c r="FH5" i="4"/>
  <c r="FC5" i="4"/>
  <c r="EZ5" i="4"/>
  <c r="FD5" i="4"/>
  <c r="ET5" i="4"/>
  <c r="EX5" i="4"/>
  <c r="FA5" i="4"/>
  <c r="FE5" i="4"/>
  <c r="ES5" i="4"/>
  <c r="EW5" i="4"/>
  <c r="EM6" i="4"/>
  <c r="DY7" i="4"/>
  <c r="EM7" i="4" s="1"/>
  <c r="EL6" i="4"/>
  <c r="DU7" i="4"/>
  <c r="EL7" i="4" s="1"/>
  <c r="EC7" i="4"/>
  <c r="EN7" i="4" s="1"/>
  <c r="EN6" i="4"/>
  <c r="AU3" i="5"/>
  <c r="BI3" i="5" s="1"/>
  <c r="BI4" i="5" s="1"/>
  <c r="AN3" i="5"/>
  <c r="BB3" i="5" s="1"/>
  <c r="BB4" i="5" s="1"/>
  <c r="AV3" i="5"/>
  <c r="BJ3" i="5" s="1"/>
  <c r="BJ4" i="5" s="1"/>
  <c r="BJ5" i="5" s="1"/>
  <c r="BJ6" i="5" s="1"/>
  <c r="BJ7" i="5" s="1"/>
  <c r="BJ8" i="5" s="1"/>
  <c r="BJ9" i="5" s="1"/>
  <c r="BJ10" i="5" s="1"/>
  <c r="BJ11" i="5" s="1"/>
  <c r="BJ12" i="5" s="1"/>
  <c r="BJ13" i="5" s="1"/>
  <c r="BJ14" i="5" s="1"/>
  <c r="BJ15" i="5" s="1"/>
  <c r="BJ16" i="5" s="1"/>
  <c r="BJ17" i="5" s="1"/>
  <c r="AP3" i="5"/>
  <c r="BD3" i="5" s="1"/>
  <c r="BD4" i="5" s="1"/>
  <c r="BD5" i="5" s="1"/>
  <c r="BD6" i="5" s="1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AX3" i="5"/>
  <c r="BL3" i="5" s="1"/>
  <c r="BL4" i="5" s="1"/>
  <c r="BL5" i="5" s="1"/>
  <c r="BL6" i="5" s="1"/>
  <c r="BL7" i="5" s="1"/>
  <c r="BL8" i="5" s="1"/>
  <c r="BL9" i="5" s="1"/>
  <c r="BL10" i="5" s="1"/>
  <c r="BL11" i="5" s="1"/>
  <c r="BL12" i="5" s="1"/>
  <c r="BL13" i="5" s="1"/>
  <c r="BL14" i="5" s="1"/>
  <c r="BL15" i="5" s="1"/>
  <c r="BL16" i="5" s="1"/>
  <c r="BL17" i="5" s="1"/>
  <c r="AS3" i="5"/>
  <c r="BG3" i="5" s="1"/>
  <c r="BG4" i="5" s="1"/>
  <c r="AT3" i="5"/>
  <c r="BH3" i="5" s="1"/>
  <c r="BH4" i="5" s="1"/>
  <c r="BH5" i="5" s="1"/>
  <c r="BH6" i="5" s="1"/>
  <c r="BH7" i="5" s="1"/>
  <c r="BH8" i="5" s="1"/>
  <c r="BH9" i="5" s="1"/>
  <c r="BH10" i="5" s="1"/>
  <c r="BH11" i="5" s="1"/>
  <c r="BH12" i="5" s="1"/>
  <c r="BH13" i="5" s="1"/>
  <c r="BH14" i="5" s="1"/>
  <c r="BH15" i="5" s="1"/>
  <c r="BH16" i="5" s="1"/>
  <c r="BH17" i="5" s="1"/>
  <c r="AM3" i="5"/>
  <c r="BA3" i="5" s="1"/>
  <c r="BA4" i="3"/>
  <c r="BN3" i="3"/>
  <c r="BO3" i="3"/>
  <c r="BE4" i="3"/>
  <c r="BI4" i="3"/>
  <c r="BP3" i="3"/>
  <c r="BC7" i="5"/>
  <c r="AQ3" i="5"/>
  <c r="BE3" i="5" s="1"/>
  <c r="BE4" i="5" s="1"/>
  <c r="BE5" i="5" s="1"/>
  <c r="BE6" i="5" s="1"/>
  <c r="BE7" i="5" s="1"/>
  <c r="BE8" i="5" s="1"/>
  <c r="BE9" i="5" s="1"/>
  <c r="BE10" i="5" s="1"/>
  <c r="BE11" i="5" s="1"/>
  <c r="BE12" i="5" s="1"/>
  <c r="BE13" i="5" s="1"/>
  <c r="BE14" i="5" s="1"/>
  <c r="BE15" i="5" s="1"/>
  <c r="BE16" i="5" s="1"/>
  <c r="BE17" i="5" s="1"/>
  <c r="AW3" i="5"/>
  <c r="BK3" i="5" s="1"/>
  <c r="BK4" i="5" s="1"/>
  <c r="BK5" i="5" s="1"/>
  <c r="BK6" i="5" s="1"/>
  <c r="BK7" i="5" s="1"/>
  <c r="BK8" i="5" s="1"/>
  <c r="BK9" i="5" s="1"/>
  <c r="BK10" i="5" s="1"/>
  <c r="BK11" i="5" s="1"/>
  <c r="BK12" i="5" s="1"/>
  <c r="BK13" i="5" s="1"/>
  <c r="BK14" i="5" s="1"/>
  <c r="BK15" i="5" s="1"/>
  <c r="BK16" i="5" s="1"/>
  <c r="BK17" i="5" s="1"/>
  <c r="AR3" i="5"/>
  <c r="BF3" i="5" s="1"/>
  <c r="BF4" i="5" s="1"/>
  <c r="BF5" i="5" s="1"/>
  <c r="BF6" i="5" s="1"/>
  <c r="BF7" i="5" s="1"/>
  <c r="BF8" i="5" s="1"/>
  <c r="BF9" i="5" s="1"/>
  <c r="BF10" i="5" s="1"/>
  <c r="BF11" i="5" s="1"/>
  <c r="BF12" i="5" s="1"/>
  <c r="BF13" i="5" s="1"/>
  <c r="BF14" i="5" s="1"/>
  <c r="BF15" i="5" s="1"/>
  <c r="BF16" i="5" s="1"/>
  <c r="BF17" i="5" s="1"/>
  <c r="BT7" i="1"/>
  <c r="BS7" i="1"/>
  <c r="BR7" i="1"/>
  <c r="BQ7" i="1"/>
  <c r="BR6" i="1"/>
  <c r="BQ6" i="1"/>
  <c r="BS6" i="1"/>
  <c r="BT6" i="1"/>
  <c r="EQ7" i="4" l="1"/>
  <c r="EQ6" i="4"/>
  <c r="EX6" i="4" s="1"/>
  <c r="FF7" i="4"/>
  <c r="FB7" i="4"/>
  <c r="EX7" i="4"/>
  <c r="ET7" i="4"/>
  <c r="FA7" i="4"/>
  <c r="EZ7" i="4"/>
  <c r="FD7" i="4"/>
  <c r="ES7" i="4"/>
  <c r="FE7" i="4"/>
  <c r="FC7" i="4"/>
  <c r="FH7" i="4"/>
  <c r="EW7" i="4"/>
  <c r="FG7" i="4"/>
  <c r="EY7" i="4"/>
  <c r="BY3" i="1"/>
  <c r="CD3" i="1" s="1"/>
  <c r="CD4" i="1" s="1"/>
  <c r="CD5" i="1" s="1"/>
  <c r="CD6" i="1" s="1"/>
  <c r="CD7" i="1" s="1"/>
  <c r="BX3" i="1"/>
  <c r="CC3" i="1" s="1"/>
  <c r="BN3" i="5"/>
  <c r="BA4" i="5"/>
  <c r="BA5" i="5" s="1"/>
  <c r="BA6" i="5" s="1"/>
  <c r="BA7" i="5" s="1"/>
  <c r="BA8" i="5" s="1"/>
  <c r="BA9" i="5" s="1"/>
  <c r="BA10" i="5" s="1"/>
  <c r="BA11" i="5" s="1"/>
  <c r="BA12" i="5" s="1"/>
  <c r="BA13" i="5" s="1"/>
  <c r="BA14" i="5" s="1"/>
  <c r="BA15" i="5" s="1"/>
  <c r="BA16" i="5" s="1"/>
  <c r="BA17" i="5" s="1"/>
  <c r="BI5" i="5"/>
  <c r="BP4" i="5"/>
  <c r="BP3" i="5"/>
  <c r="BP4" i="3"/>
  <c r="BI5" i="3"/>
  <c r="BE5" i="3"/>
  <c r="BO4" i="3"/>
  <c r="BR3" i="3"/>
  <c r="BN4" i="3"/>
  <c r="BA5" i="3"/>
  <c r="BO3" i="5"/>
  <c r="BG5" i="5"/>
  <c r="BO4" i="5"/>
  <c r="BB5" i="5"/>
  <c r="BC8" i="5"/>
  <c r="BW3" i="1"/>
  <c r="CB3" i="1" s="1"/>
  <c r="CB4" i="1" s="1"/>
  <c r="CB5" i="1" s="1"/>
  <c r="CB6" i="1" s="1"/>
  <c r="CB7" i="1" s="1"/>
  <c r="BV3" i="1"/>
  <c r="CA3" i="1" s="1"/>
  <c r="CA4" i="1" s="1"/>
  <c r="CC4" i="1"/>
  <c r="CG3" i="1"/>
  <c r="FE6" i="4" l="1"/>
  <c r="ET6" i="4"/>
  <c r="EW6" i="4"/>
  <c r="FN3" i="4" s="1"/>
  <c r="ES6" i="4"/>
  <c r="FK3" i="4"/>
  <c r="FF6" i="4"/>
  <c r="FW3" i="4" s="1"/>
  <c r="FC6" i="4"/>
  <c r="FT3" i="4" s="1"/>
  <c r="EZ6" i="4"/>
  <c r="FQ3" i="4" s="1"/>
  <c r="FD6" i="4"/>
  <c r="FU3" i="4" s="1"/>
  <c r="EY6" i="4"/>
  <c r="FP3" i="4" s="1"/>
  <c r="FA6" i="4"/>
  <c r="FR3" i="4" s="1"/>
  <c r="FB6" i="4"/>
  <c r="FS3" i="4" s="1"/>
  <c r="FH6" i="4"/>
  <c r="FY3" i="4" s="1"/>
  <c r="FG6" i="4"/>
  <c r="FX3" i="4" s="1"/>
  <c r="FJ3" i="4"/>
  <c r="FO3" i="4"/>
  <c r="FV3" i="4"/>
  <c r="BN4" i="5"/>
  <c r="BR3" i="5"/>
  <c r="CE3" i="5" s="1"/>
  <c r="BP5" i="5"/>
  <c r="BI6" i="5"/>
  <c r="BR4" i="3"/>
  <c r="CD4" i="3" s="1"/>
  <c r="BN5" i="3"/>
  <c r="BA6" i="3"/>
  <c r="CD3" i="3"/>
  <c r="BY3" i="3"/>
  <c r="BW3" i="3"/>
  <c r="CJ3" i="3" s="1"/>
  <c r="CX3" i="3" s="1"/>
  <c r="CX4" i="3" s="1"/>
  <c r="CX5" i="3" s="1"/>
  <c r="CX6" i="3" s="1"/>
  <c r="CX7" i="3" s="1"/>
  <c r="BT3" i="3"/>
  <c r="CA3" i="3"/>
  <c r="CE3" i="3"/>
  <c r="CB3" i="3"/>
  <c r="BV3" i="3"/>
  <c r="CI3" i="3" s="1"/>
  <c r="CW3" i="3" s="1"/>
  <c r="CW4" i="3" s="1"/>
  <c r="CW5" i="3" s="1"/>
  <c r="CW6" i="3" s="1"/>
  <c r="CW7" i="3" s="1"/>
  <c r="CC3" i="3"/>
  <c r="BU3" i="3"/>
  <c r="BX3" i="3"/>
  <c r="BZ3" i="3"/>
  <c r="BO5" i="3"/>
  <c r="BE6" i="3"/>
  <c r="BI6" i="3"/>
  <c r="BP5" i="3"/>
  <c r="BG6" i="5"/>
  <c r="BO5" i="5"/>
  <c r="BR4" i="5"/>
  <c r="BB6" i="5"/>
  <c r="BN5" i="5"/>
  <c r="BC9" i="5"/>
  <c r="CF3" i="1"/>
  <c r="CI3" i="1" s="1"/>
  <c r="CM3" i="1" s="1"/>
  <c r="CA5" i="1"/>
  <c r="CF4" i="1"/>
  <c r="CG4" i="1"/>
  <c r="CC5" i="1"/>
  <c r="BZ4" i="3" l="1"/>
  <c r="CC4" i="3"/>
  <c r="CA4" i="3"/>
  <c r="BT4" i="3"/>
  <c r="BY4" i="3"/>
  <c r="CA3" i="5"/>
  <c r="BT3" i="5"/>
  <c r="BY3" i="5"/>
  <c r="BU3" i="5"/>
  <c r="BX3" i="5"/>
  <c r="CD3" i="5"/>
  <c r="BW3" i="5"/>
  <c r="CB3" i="5"/>
  <c r="BZ3" i="5"/>
  <c r="BP6" i="5"/>
  <c r="BI7" i="5"/>
  <c r="BU4" i="5"/>
  <c r="CC4" i="5"/>
  <c r="BV4" i="5"/>
  <c r="CD4" i="5"/>
  <c r="CB4" i="5"/>
  <c r="BW4" i="5"/>
  <c r="CE4" i="5"/>
  <c r="BX4" i="5"/>
  <c r="BY4" i="5"/>
  <c r="BT4" i="5"/>
  <c r="BZ4" i="5"/>
  <c r="CA4" i="5"/>
  <c r="BV3" i="5"/>
  <c r="CC3" i="5"/>
  <c r="CB4" i="3"/>
  <c r="CE4" i="3"/>
  <c r="BU4" i="3"/>
  <c r="BR5" i="3"/>
  <c r="CA5" i="3" s="1"/>
  <c r="BX4" i="3"/>
  <c r="BA7" i="3"/>
  <c r="BN7" i="3" s="1"/>
  <c r="BN6" i="3"/>
  <c r="BI7" i="3"/>
  <c r="BP7" i="3" s="1"/>
  <c r="BP6" i="3"/>
  <c r="BE7" i="3"/>
  <c r="BO7" i="3" s="1"/>
  <c r="BO6" i="3"/>
  <c r="BR5" i="5"/>
  <c r="BG7" i="5"/>
  <c r="BO6" i="5"/>
  <c r="BB7" i="5"/>
  <c r="BN6" i="5"/>
  <c r="BC10" i="5"/>
  <c r="CN3" i="1"/>
  <c r="CK3" i="1"/>
  <c r="CL3" i="1"/>
  <c r="CI4" i="1"/>
  <c r="CF5" i="1"/>
  <c r="CA6" i="1"/>
  <c r="CG5" i="1"/>
  <c r="CC6" i="1"/>
  <c r="CD5" i="3" l="1"/>
  <c r="BR6" i="5"/>
  <c r="BU6" i="5" s="1"/>
  <c r="BP7" i="5"/>
  <c r="BI8" i="5"/>
  <c r="BY5" i="5"/>
  <c r="BZ5" i="5"/>
  <c r="CA5" i="5"/>
  <c r="BT5" i="5"/>
  <c r="CB5" i="5"/>
  <c r="BU5" i="5"/>
  <c r="CC5" i="5"/>
  <c r="BX5" i="5"/>
  <c r="BV5" i="5"/>
  <c r="CD5" i="5"/>
  <c r="BW5" i="5"/>
  <c r="CE5" i="5"/>
  <c r="BZ5" i="3"/>
  <c r="BT5" i="3"/>
  <c r="CB5" i="3"/>
  <c r="BU5" i="3"/>
  <c r="CE5" i="3"/>
  <c r="BX5" i="3"/>
  <c r="BY5" i="3"/>
  <c r="CC5" i="3"/>
  <c r="BR6" i="3"/>
  <c r="CA6" i="3" s="1"/>
  <c r="BR7" i="3"/>
  <c r="BZ7" i="3" s="1"/>
  <c r="BG8" i="5"/>
  <c r="BO7" i="5"/>
  <c r="BB8" i="5"/>
  <c r="BN7" i="5"/>
  <c r="BC11" i="5"/>
  <c r="CI5" i="1"/>
  <c r="CC7" i="1"/>
  <c r="CG7" i="1" s="1"/>
  <c r="CG6" i="1"/>
  <c r="CF6" i="1"/>
  <c r="CA7" i="1"/>
  <c r="CF7" i="1" s="1"/>
  <c r="CN4" i="1"/>
  <c r="CM4" i="1"/>
  <c r="CL4" i="1"/>
  <c r="CK4" i="1"/>
  <c r="BT7" i="3" l="1"/>
  <c r="CA6" i="5"/>
  <c r="BX6" i="5"/>
  <c r="CB6" i="5"/>
  <c r="BZ6" i="5"/>
  <c r="BY6" i="5"/>
  <c r="BT6" i="5"/>
  <c r="CE6" i="5"/>
  <c r="BW6" i="5"/>
  <c r="CD6" i="5"/>
  <c r="BV6" i="5"/>
  <c r="CC6" i="5"/>
  <c r="BP8" i="5"/>
  <c r="BI9" i="5"/>
  <c r="BR7" i="5"/>
  <c r="BY7" i="3"/>
  <c r="CL3" i="3" s="1"/>
  <c r="CZ3" i="3" s="1"/>
  <c r="CZ4" i="3" s="1"/>
  <c r="CZ5" i="3" s="1"/>
  <c r="CZ6" i="3" s="1"/>
  <c r="CZ7" i="3" s="1"/>
  <c r="CB6" i="3"/>
  <c r="BU6" i="3"/>
  <c r="BZ6" i="3"/>
  <c r="BT6" i="3"/>
  <c r="BX6" i="3"/>
  <c r="CE7" i="3"/>
  <c r="CC7" i="3"/>
  <c r="CA7" i="3"/>
  <c r="CN3" i="3" s="1"/>
  <c r="DB3" i="3" s="1"/>
  <c r="DB4" i="3" s="1"/>
  <c r="DB5" i="3" s="1"/>
  <c r="DB6" i="3" s="1"/>
  <c r="DB7" i="3" s="1"/>
  <c r="CB7" i="3"/>
  <c r="CC6" i="3"/>
  <c r="BY6" i="3"/>
  <c r="CD6" i="3"/>
  <c r="CG3" i="3"/>
  <c r="CU3" i="3" s="1"/>
  <c r="CU4" i="3" s="1"/>
  <c r="CU5" i="3" s="1"/>
  <c r="CU6" i="3" s="1"/>
  <c r="CO3" i="3"/>
  <c r="DC3" i="3" s="1"/>
  <c r="DC4" i="3" s="1"/>
  <c r="DC5" i="3" s="1"/>
  <c r="DC6" i="3" s="1"/>
  <c r="BU7" i="3"/>
  <c r="BX7" i="3"/>
  <c r="CD7" i="3"/>
  <c r="CE6" i="3"/>
  <c r="CM3" i="3"/>
  <c r="DA3" i="3" s="1"/>
  <c r="DA4" i="3" s="1"/>
  <c r="DA5" i="3" s="1"/>
  <c r="DA6" i="3" s="1"/>
  <c r="DA7" i="3" s="1"/>
  <c r="BG9" i="5"/>
  <c r="BO8" i="5"/>
  <c r="BB9" i="5"/>
  <c r="BN8" i="5"/>
  <c r="BC12" i="5"/>
  <c r="CI6" i="1"/>
  <c r="CN6" i="1" s="1"/>
  <c r="CI7" i="1"/>
  <c r="CK7" i="1" s="1"/>
  <c r="CM5" i="1"/>
  <c r="CK5" i="1"/>
  <c r="CN5" i="1"/>
  <c r="CL5" i="1"/>
  <c r="CL6" i="1" l="1"/>
  <c r="CM6" i="1"/>
  <c r="CK6" i="1"/>
  <c r="CP3" i="1" s="1"/>
  <c r="CU3" i="1" s="1"/>
  <c r="BR8" i="5"/>
  <c r="CD8" i="5" s="1"/>
  <c r="BI10" i="5"/>
  <c r="BP9" i="5"/>
  <c r="BY7" i="5"/>
  <c r="BZ7" i="5"/>
  <c r="CA7" i="5"/>
  <c r="BT7" i="5"/>
  <c r="CB7" i="5"/>
  <c r="BU7" i="5"/>
  <c r="CC7" i="5"/>
  <c r="BX7" i="5"/>
  <c r="BV7" i="5"/>
  <c r="CD7" i="5"/>
  <c r="BW7" i="5"/>
  <c r="CE7" i="5"/>
  <c r="CH3" i="3"/>
  <c r="CV3" i="3" s="1"/>
  <c r="CV4" i="3" s="1"/>
  <c r="DH4" i="3" s="1"/>
  <c r="CR3" i="3"/>
  <c r="DF3" i="3" s="1"/>
  <c r="DF4" i="3" s="1"/>
  <c r="DF5" i="3" s="1"/>
  <c r="DF6" i="3" s="1"/>
  <c r="DF7" i="3" s="1"/>
  <c r="CP3" i="3"/>
  <c r="DD3" i="3" s="1"/>
  <c r="DD4" i="3" s="1"/>
  <c r="DD5" i="3" s="1"/>
  <c r="DD6" i="3" s="1"/>
  <c r="DD7" i="3" s="1"/>
  <c r="CK3" i="3"/>
  <c r="CY3" i="3" s="1"/>
  <c r="DI3" i="3" s="1"/>
  <c r="CQ3" i="3"/>
  <c r="DE3" i="3" s="1"/>
  <c r="DE4" i="3" s="1"/>
  <c r="DE5" i="3" s="1"/>
  <c r="DC7" i="3"/>
  <c r="CU7" i="3"/>
  <c r="BG10" i="5"/>
  <c r="BO9" i="5"/>
  <c r="BB10" i="5"/>
  <c r="BN9" i="5"/>
  <c r="BC13" i="5"/>
  <c r="CN7" i="1"/>
  <c r="CS3" i="1" s="1"/>
  <c r="CX3" i="1" s="1"/>
  <c r="CX4" i="1" s="1"/>
  <c r="CX5" i="1" s="1"/>
  <c r="CX6" i="1" s="1"/>
  <c r="CX7" i="1" s="1"/>
  <c r="CL7" i="1"/>
  <c r="CM7" i="1"/>
  <c r="CR3" i="1" s="1"/>
  <c r="CW3" i="1" s="1"/>
  <c r="CQ3" i="1" l="1"/>
  <c r="CV3" i="1" s="1"/>
  <c r="CV4" i="1" s="1"/>
  <c r="CV5" i="1" s="1"/>
  <c r="CV6" i="1" s="1"/>
  <c r="CV7" i="1" s="1"/>
  <c r="CY4" i="3"/>
  <c r="CY5" i="3" s="1"/>
  <c r="DH3" i="3"/>
  <c r="CV5" i="3"/>
  <c r="CV6" i="3" s="1"/>
  <c r="BZ8" i="5"/>
  <c r="BV8" i="5"/>
  <c r="CC8" i="5"/>
  <c r="BT8" i="5"/>
  <c r="CB8" i="5"/>
  <c r="BX8" i="5"/>
  <c r="BW8" i="5"/>
  <c r="BY8" i="5"/>
  <c r="BU8" i="5"/>
  <c r="CE8" i="5"/>
  <c r="CA8" i="5"/>
  <c r="BI11" i="5"/>
  <c r="BP10" i="5"/>
  <c r="DJ3" i="3"/>
  <c r="DJ4" i="3"/>
  <c r="DH5" i="3"/>
  <c r="DE6" i="3"/>
  <c r="DJ5" i="3"/>
  <c r="BR9" i="5"/>
  <c r="BG11" i="5"/>
  <c r="BO10" i="5"/>
  <c r="BB11" i="5"/>
  <c r="BN10" i="5"/>
  <c r="BC14" i="5"/>
  <c r="CW4" i="1"/>
  <c r="CW5" i="1" s="1"/>
  <c r="DA3" i="1"/>
  <c r="CU4" i="1"/>
  <c r="DL3" i="3" l="1"/>
  <c r="DI4" i="3"/>
  <c r="DL4" i="3" s="1"/>
  <c r="DV4" i="3" s="1"/>
  <c r="CZ3" i="1"/>
  <c r="DC3" i="1" s="1"/>
  <c r="DF3" i="1" s="1"/>
  <c r="DA4" i="1"/>
  <c r="DS3" i="3"/>
  <c r="DO3" i="3"/>
  <c r="DV3" i="3"/>
  <c r="DN3" i="3"/>
  <c r="DU3" i="3"/>
  <c r="DT3" i="3"/>
  <c r="DP3" i="3"/>
  <c r="EC3" i="3" s="1"/>
  <c r="DR3" i="3"/>
  <c r="DX3" i="3"/>
  <c r="DY3" i="3"/>
  <c r="BY9" i="5"/>
  <c r="BZ9" i="5"/>
  <c r="CA9" i="5"/>
  <c r="BT9" i="5"/>
  <c r="CB9" i="5"/>
  <c r="BU9" i="5"/>
  <c r="CC9" i="5"/>
  <c r="BX9" i="5"/>
  <c r="BV9" i="5"/>
  <c r="CD9" i="5"/>
  <c r="BW9" i="5"/>
  <c r="CE9" i="5"/>
  <c r="BR10" i="5"/>
  <c r="BI12" i="5"/>
  <c r="BP11" i="5"/>
  <c r="DQ3" i="3"/>
  <c r="ED3" i="3" s="1"/>
  <c r="DW3" i="3"/>
  <c r="DY4" i="3"/>
  <c r="CY6" i="3"/>
  <c r="DI5" i="3"/>
  <c r="DL5" i="3" s="1"/>
  <c r="DT4" i="3"/>
  <c r="DE7" i="3"/>
  <c r="DJ7" i="3" s="1"/>
  <c r="DJ6" i="3"/>
  <c r="CV7" i="3"/>
  <c r="DH7" i="3" s="1"/>
  <c r="DH6" i="3"/>
  <c r="BG12" i="5"/>
  <c r="BO11" i="5"/>
  <c r="BB12" i="5"/>
  <c r="BN11" i="5"/>
  <c r="BC15" i="5"/>
  <c r="CZ4" i="1"/>
  <c r="DC4" i="1" s="1"/>
  <c r="CW6" i="1"/>
  <c r="DA5" i="1"/>
  <c r="CU5" i="1"/>
  <c r="CZ5" i="1" s="1"/>
  <c r="DW4" i="3" l="1"/>
  <c r="DX4" i="3"/>
  <c r="DO4" i="3"/>
  <c r="DR4" i="3"/>
  <c r="DS4" i="3"/>
  <c r="DN4" i="3"/>
  <c r="DU4" i="3"/>
  <c r="DG3" i="1"/>
  <c r="DH3" i="1"/>
  <c r="DE3" i="1"/>
  <c r="BI13" i="5"/>
  <c r="BP12" i="5"/>
  <c r="BR11" i="5"/>
  <c r="BU10" i="5"/>
  <c r="CC10" i="5"/>
  <c r="CB10" i="5"/>
  <c r="BV10" i="5"/>
  <c r="CD10" i="5"/>
  <c r="BT10" i="5"/>
  <c r="BW10" i="5"/>
  <c r="CE10" i="5"/>
  <c r="BX10" i="5"/>
  <c r="BY10" i="5"/>
  <c r="BZ10" i="5"/>
  <c r="CA10" i="5"/>
  <c r="DW5" i="3"/>
  <c r="DX5" i="3"/>
  <c r="DU5" i="3"/>
  <c r="DO5" i="3"/>
  <c r="DT5" i="3"/>
  <c r="DY5" i="3"/>
  <c r="DN5" i="3"/>
  <c r="DR5" i="3"/>
  <c r="DS5" i="3"/>
  <c r="DV5" i="3"/>
  <c r="CY7" i="3"/>
  <c r="DI7" i="3" s="1"/>
  <c r="DL7" i="3" s="1"/>
  <c r="DI6" i="3"/>
  <c r="DL6" i="3" s="1"/>
  <c r="DR6" i="3" s="1"/>
  <c r="BG13" i="5"/>
  <c r="BO12" i="5"/>
  <c r="BB13" i="5"/>
  <c r="BN12" i="5"/>
  <c r="BR12" i="5" s="1"/>
  <c r="BC16" i="5"/>
  <c r="CW7" i="1"/>
  <c r="DA7" i="1" s="1"/>
  <c r="DA6" i="1"/>
  <c r="DH4" i="1"/>
  <c r="DG4" i="1"/>
  <c r="DF4" i="1"/>
  <c r="DE4" i="1"/>
  <c r="CU6" i="1"/>
  <c r="DC5" i="1"/>
  <c r="BU12" i="5" l="1"/>
  <c r="CC12" i="5"/>
  <c r="BV12" i="5"/>
  <c r="CD12" i="5"/>
  <c r="BW12" i="5"/>
  <c r="CE12" i="5"/>
  <c r="BX12" i="5"/>
  <c r="BY12" i="5"/>
  <c r="BT12" i="5"/>
  <c r="CB12" i="5"/>
  <c r="BZ12" i="5"/>
  <c r="CA12" i="5"/>
  <c r="BY11" i="5"/>
  <c r="BZ11" i="5"/>
  <c r="CA11" i="5"/>
  <c r="BT11" i="5"/>
  <c r="CB11" i="5"/>
  <c r="BU11" i="5"/>
  <c r="CC11" i="5"/>
  <c r="BV11" i="5"/>
  <c r="CD11" i="5"/>
  <c r="BW11" i="5"/>
  <c r="CE11" i="5"/>
  <c r="BX11" i="5"/>
  <c r="BP13" i="5"/>
  <c r="BI14" i="5"/>
  <c r="DV7" i="3"/>
  <c r="DT7" i="3"/>
  <c r="DN7" i="3"/>
  <c r="DU7" i="3"/>
  <c r="DS7" i="3"/>
  <c r="DR7" i="3"/>
  <c r="EE3" i="3" s="1"/>
  <c r="DX7" i="3"/>
  <c r="DY7" i="3"/>
  <c r="DO7" i="3"/>
  <c r="DW7" i="3"/>
  <c r="DT6" i="3"/>
  <c r="DO6" i="3"/>
  <c r="EB3" i="3" s="1"/>
  <c r="DS6" i="3"/>
  <c r="DU6" i="3"/>
  <c r="DX6" i="3"/>
  <c r="DV6" i="3"/>
  <c r="DN6" i="3"/>
  <c r="DY6" i="3"/>
  <c r="DW6" i="3"/>
  <c r="EJ3" i="3" s="1"/>
  <c r="BG14" i="5"/>
  <c r="BO13" i="5"/>
  <c r="BB14" i="5"/>
  <c r="BN13" i="5"/>
  <c r="BC17" i="5"/>
  <c r="DE5" i="1"/>
  <c r="DF5" i="1"/>
  <c r="DH5" i="1"/>
  <c r="DG5" i="1"/>
  <c r="CZ6" i="1"/>
  <c r="DC6" i="1" s="1"/>
  <c r="DE6" i="1" s="1"/>
  <c r="CU7" i="1"/>
  <c r="CZ7" i="1" s="1"/>
  <c r="DC7" i="1" s="1"/>
  <c r="BR13" i="5" l="1"/>
  <c r="CC13" i="5" s="1"/>
  <c r="BI15" i="5"/>
  <c r="BP14" i="5"/>
  <c r="EF3" i="3"/>
  <c r="EK3" i="3"/>
  <c r="EA3" i="3"/>
  <c r="EL3" i="3"/>
  <c r="EG3" i="3"/>
  <c r="EH3" i="3"/>
  <c r="EI3" i="3"/>
  <c r="BG15" i="5"/>
  <c r="BO14" i="5"/>
  <c r="BB15" i="5"/>
  <c r="BN14" i="5"/>
  <c r="DE7" i="1"/>
  <c r="DG7" i="1"/>
  <c r="DF7" i="1"/>
  <c r="DH7" i="1"/>
  <c r="DG6" i="1"/>
  <c r="DF6" i="1"/>
  <c r="DK3" i="1" s="1"/>
  <c r="DH6" i="1"/>
  <c r="DM3" i="1" s="1"/>
  <c r="DL3" i="1" l="1"/>
  <c r="BU13" i="5"/>
  <c r="CB13" i="5"/>
  <c r="BT13" i="5"/>
  <c r="CA13" i="5"/>
  <c r="BZ13" i="5"/>
  <c r="CE13" i="5"/>
  <c r="BY13" i="5"/>
  <c r="BW13" i="5"/>
  <c r="BX13" i="5"/>
  <c r="CD13" i="5"/>
  <c r="BV13" i="5"/>
  <c r="BR14" i="5"/>
  <c r="BP15" i="5"/>
  <c r="BI16" i="5"/>
  <c r="BG16" i="5"/>
  <c r="BO15" i="5"/>
  <c r="BB16" i="5"/>
  <c r="BN15" i="5"/>
  <c r="DJ3" i="1"/>
  <c r="BP16" i="5" l="1"/>
  <c r="BI17" i="5"/>
  <c r="BP17" i="5" s="1"/>
  <c r="BR15" i="5"/>
  <c r="BU14" i="5"/>
  <c r="CC14" i="5"/>
  <c r="BV14" i="5"/>
  <c r="CD14" i="5"/>
  <c r="BW14" i="5"/>
  <c r="CE14" i="5"/>
  <c r="BT14" i="5"/>
  <c r="BX14" i="5"/>
  <c r="BY14" i="5"/>
  <c r="CB14" i="5"/>
  <c r="BZ14" i="5"/>
  <c r="CA14" i="5"/>
  <c r="BG17" i="5"/>
  <c r="BO17" i="5" s="1"/>
  <c r="BO16" i="5"/>
  <c r="BB17" i="5"/>
  <c r="BN16" i="5"/>
  <c r="BR16" i="5" l="1"/>
  <c r="BY15" i="5"/>
  <c r="BZ15" i="5"/>
  <c r="BX15" i="5"/>
  <c r="CA15" i="5"/>
  <c r="BT15" i="5"/>
  <c r="CB15" i="5"/>
  <c r="BU15" i="5"/>
  <c r="CC15" i="5"/>
  <c r="BV15" i="5"/>
  <c r="CD15" i="5"/>
  <c r="BW15" i="5"/>
  <c r="CE15" i="5"/>
  <c r="BN17" i="5"/>
  <c r="BR17" i="5" s="1"/>
  <c r="BY17" i="5" l="1"/>
  <c r="BZ17" i="5"/>
  <c r="CA17" i="5"/>
  <c r="BT17" i="5"/>
  <c r="CB17" i="5"/>
  <c r="BX17" i="5"/>
  <c r="BU17" i="5"/>
  <c r="CC17" i="5"/>
  <c r="BV17" i="5"/>
  <c r="CD17" i="5"/>
  <c r="BW17" i="5"/>
  <c r="CE17" i="5"/>
  <c r="BU16" i="5"/>
  <c r="CC16" i="5"/>
  <c r="BV16" i="5"/>
  <c r="CD16" i="5"/>
  <c r="BW16" i="5"/>
  <c r="CE16" i="5"/>
  <c r="BX16" i="5"/>
  <c r="BY16" i="5"/>
  <c r="CL3" i="5" s="1"/>
  <c r="CZ3" i="5" s="1"/>
  <c r="CZ4" i="5" s="1"/>
  <c r="CZ5" i="5" s="1"/>
  <c r="CZ6" i="5" s="1"/>
  <c r="CZ7" i="5" s="1"/>
  <c r="CZ8" i="5" s="1"/>
  <c r="CZ9" i="5" s="1"/>
  <c r="CZ10" i="5" s="1"/>
  <c r="CZ11" i="5" s="1"/>
  <c r="CZ12" i="5" s="1"/>
  <c r="CZ13" i="5" s="1"/>
  <c r="CZ14" i="5" s="1"/>
  <c r="CZ15" i="5" s="1"/>
  <c r="CZ16" i="5" s="1"/>
  <c r="CZ17" i="5" s="1"/>
  <c r="CB16" i="5"/>
  <c r="CO3" i="5" s="1"/>
  <c r="DC3" i="5" s="1"/>
  <c r="BZ16" i="5"/>
  <c r="CA16" i="5"/>
  <c r="CN3" i="5" s="1"/>
  <c r="DB3" i="5" s="1"/>
  <c r="DB4" i="5" s="1"/>
  <c r="DB5" i="5" s="1"/>
  <c r="DB6" i="5" s="1"/>
  <c r="DB7" i="5" s="1"/>
  <c r="DB8" i="5" s="1"/>
  <c r="DB9" i="5" s="1"/>
  <c r="DB10" i="5" s="1"/>
  <c r="DB11" i="5" s="1"/>
  <c r="DB12" i="5" s="1"/>
  <c r="DB13" i="5" s="1"/>
  <c r="DB14" i="5" s="1"/>
  <c r="DB15" i="5" s="1"/>
  <c r="DB16" i="5" s="1"/>
  <c r="DB17" i="5" s="1"/>
  <c r="BT16" i="5"/>
  <c r="CI3" i="5" l="1"/>
  <c r="CW3" i="5" s="1"/>
  <c r="CW4" i="5" s="1"/>
  <c r="CW5" i="5" s="1"/>
  <c r="CW6" i="5" s="1"/>
  <c r="CW7" i="5" s="1"/>
  <c r="CW8" i="5" s="1"/>
  <c r="CW9" i="5" s="1"/>
  <c r="CW10" i="5" s="1"/>
  <c r="CW11" i="5" s="1"/>
  <c r="CW12" i="5" s="1"/>
  <c r="CW13" i="5" s="1"/>
  <c r="CW14" i="5" s="1"/>
  <c r="CW15" i="5" s="1"/>
  <c r="CW16" i="5" s="1"/>
  <c r="CW17" i="5" s="1"/>
  <c r="CP3" i="5"/>
  <c r="DD3" i="5" s="1"/>
  <c r="DD4" i="5" s="1"/>
  <c r="DD5" i="5" s="1"/>
  <c r="DD6" i="5" s="1"/>
  <c r="DD7" i="5" s="1"/>
  <c r="DD8" i="5" s="1"/>
  <c r="DD9" i="5" s="1"/>
  <c r="DD10" i="5" s="1"/>
  <c r="DD11" i="5" s="1"/>
  <c r="DD12" i="5" s="1"/>
  <c r="DD13" i="5" s="1"/>
  <c r="DD14" i="5" s="1"/>
  <c r="DD15" i="5" s="1"/>
  <c r="DD16" i="5" s="1"/>
  <c r="DD17" i="5" s="1"/>
  <c r="CH3" i="5"/>
  <c r="CV3" i="5" s="1"/>
  <c r="CV4" i="5" s="1"/>
  <c r="CV5" i="5" s="1"/>
  <c r="CV6" i="5" s="1"/>
  <c r="CV7" i="5" s="1"/>
  <c r="CV8" i="5" s="1"/>
  <c r="CV9" i="5" s="1"/>
  <c r="CV10" i="5" s="1"/>
  <c r="CV11" i="5" s="1"/>
  <c r="CV12" i="5" s="1"/>
  <c r="CV13" i="5" s="1"/>
  <c r="CV14" i="5" s="1"/>
  <c r="CV15" i="5" s="1"/>
  <c r="CV16" i="5" s="1"/>
  <c r="CV17" i="5" s="1"/>
  <c r="CR3" i="5"/>
  <c r="DF3" i="5" s="1"/>
  <c r="DF4" i="5" s="1"/>
  <c r="DF5" i="5" s="1"/>
  <c r="DF6" i="5" s="1"/>
  <c r="DF7" i="5" s="1"/>
  <c r="DF8" i="5" s="1"/>
  <c r="DF9" i="5" s="1"/>
  <c r="DF10" i="5" s="1"/>
  <c r="DF11" i="5" s="1"/>
  <c r="DF12" i="5" s="1"/>
  <c r="DF13" i="5" s="1"/>
  <c r="DF14" i="5" s="1"/>
  <c r="DF15" i="5" s="1"/>
  <c r="DF16" i="5" s="1"/>
  <c r="DF17" i="5" s="1"/>
  <c r="CM3" i="5"/>
  <c r="DA3" i="5" s="1"/>
  <c r="DA4" i="5" s="1"/>
  <c r="DA5" i="5" s="1"/>
  <c r="DA6" i="5" s="1"/>
  <c r="DA7" i="5" s="1"/>
  <c r="DA8" i="5" s="1"/>
  <c r="DA9" i="5" s="1"/>
  <c r="DA10" i="5" s="1"/>
  <c r="DA11" i="5" s="1"/>
  <c r="DA12" i="5" s="1"/>
  <c r="DA13" i="5" s="1"/>
  <c r="DA14" i="5" s="1"/>
  <c r="DA15" i="5" s="1"/>
  <c r="DA16" i="5" s="1"/>
  <c r="DA17" i="5" s="1"/>
  <c r="DC4" i="5"/>
  <c r="CJ3" i="5"/>
  <c r="CX3" i="5" s="1"/>
  <c r="CX4" i="5" s="1"/>
  <c r="CX5" i="5" s="1"/>
  <c r="CX6" i="5" s="1"/>
  <c r="CX7" i="5" s="1"/>
  <c r="CX8" i="5" s="1"/>
  <c r="CX9" i="5" s="1"/>
  <c r="CX10" i="5" s="1"/>
  <c r="CX11" i="5" s="1"/>
  <c r="CX12" i="5" s="1"/>
  <c r="CX13" i="5" s="1"/>
  <c r="CX14" i="5" s="1"/>
  <c r="CX15" i="5" s="1"/>
  <c r="CX16" i="5" s="1"/>
  <c r="CX17" i="5" s="1"/>
  <c r="CK3" i="5"/>
  <c r="CY3" i="5" s="1"/>
  <c r="CQ3" i="5"/>
  <c r="DE3" i="5" s="1"/>
  <c r="DE4" i="5" s="1"/>
  <c r="DE5" i="5" s="1"/>
  <c r="DE6" i="5" s="1"/>
  <c r="DE7" i="5" s="1"/>
  <c r="DE8" i="5" s="1"/>
  <c r="DE9" i="5" s="1"/>
  <c r="DE10" i="5" s="1"/>
  <c r="DE11" i="5" s="1"/>
  <c r="DE12" i="5" s="1"/>
  <c r="DE13" i="5" s="1"/>
  <c r="DE14" i="5" s="1"/>
  <c r="DE15" i="5" s="1"/>
  <c r="DE16" i="5" s="1"/>
  <c r="DE17" i="5" s="1"/>
  <c r="CG3" i="5"/>
  <c r="CU3" i="5" s="1"/>
  <c r="CU4" i="5" l="1"/>
  <c r="DH3" i="5"/>
  <c r="DI3" i="5"/>
  <c r="CY4" i="5"/>
  <c r="DC5" i="5"/>
  <c r="DJ4" i="5"/>
  <c r="DJ3" i="5"/>
  <c r="DC6" i="5" l="1"/>
  <c r="DJ5" i="5"/>
  <c r="DI4" i="5"/>
  <c r="CY5" i="5"/>
  <c r="DL3" i="5"/>
  <c r="DH4" i="5"/>
  <c r="CU5" i="5"/>
  <c r="DL4" i="5" l="1"/>
  <c r="DS4" i="5" s="1"/>
  <c r="DH5" i="5"/>
  <c r="CU6" i="5"/>
  <c r="DI5" i="5"/>
  <c r="CY6" i="5"/>
  <c r="DY3" i="5"/>
  <c r="DQ3" i="5"/>
  <c r="DT3" i="5"/>
  <c r="DS3" i="5"/>
  <c r="DP3" i="5"/>
  <c r="DU3" i="5"/>
  <c r="DO3" i="5"/>
  <c r="DN3" i="5"/>
  <c r="DV3" i="5"/>
  <c r="DW3" i="5"/>
  <c r="DX3" i="5"/>
  <c r="DR3" i="5"/>
  <c r="DJ6" i="5"/>
  <c r="DC7" i="5"/>
  <c r="DL5" i="5" l="1"/>
  <c r="DS5" i="5" s="1"/>
  <c r="DT4" i="5"/>
  <c r="DW4" i="5"/>
  <c r="DQ4" i="5"/>
  <c r="DV4" i="5"/>
  <c r="DO4" i="5"/>
  <c r="DN4" i="5"/>
  <c r="DY4" i="5"/>
  <c r="DU4" i="5"/>
  <c r="DR4" i="5"/>
  <c r="DX4" i="5"/>
  <c r="DP4" i="5"/>
  <c r="DY5" i="5"/>
  <c r="CU7" i="5"/>
  <c r="DH6" i="5"/>
  <c r="DI6" i="5"/>
  <c r="CY7" i="5"/>
  <c r="DC8" i="5"/>
  <c r="DJ7" i="5"/>
  <c r="DU5" i="5" l="1"/>
  <c r="DR5" i="5"/>
  <c r="DO5" i="5"/>
  <c r="DW5" i="5"/>
  <c r="DV5" i="5"/>
  <c r="DX5" i="5"/>
  <c r="DT5" i="5"/>
  <c r="DN5" i="5"/>
  <c r="DP5" i="5"/>
  <c r="DQ5" i="5"/>
  <c r="DL6" i="5"/>
  <c r="DN6" i="5" s="1"/>
  <c r="DI7" i="5"/>
  <c r="CY8" i="5"/>
  <c r="CU8" i="5"/>
  <c r="DH7" i="5"/>
  <c r="DJ8" i="5"/>
  <c r="DC9" i="5"/>
  <c r="DO6" i="5" l="1"/>
  <c r="DS6" i="5"/>
  <c r="DP6" i="5"/>
  <c r="DU6" i="5"/>
  <c r="DX6" i="5"/>
  <c r="DW6" i="5"/>
  <c r="DQ6" i="5"/>
  <c r="DR6" i="5"/>
  <c r="DT6" i="5"/>
  <c r="DY6" i="5"/>
  <c r="DV6" i="5"/>
  <c r="CU9" i="5"/>
  <c r="DH8" i="5"/>
  <c r="DC10" i="5"/>
  <c r="DJ9" i="5"/>
  <c r="DI8" i="5"/>
  <c r="CY9" i="5"/>
  <c r="DL7" i="5"/>
  <c r="DL8" i="5" l="1"/>
  <c r="DW8" i="5" s="1"/>
  <c r="DJ10" i="5"/>
  <c r="DC11" i="5"/>
  <c r="DT8" i="5"/>
  <c r="DP8" i="5"/>
  <c r="DS8" i="5"/>
  <c r="DN8" i="5"/>
  <c r="DQ8" i="5"/>
  <c r="DV8" i="5"/>
  <c r="CU10" i="5"/>
  <c r="DH9" i="5"/>
  <c r="CY10" i="5"/>
  <c r="DI9" i="5"/>
  <c r="DO7" i="5"/>
  <c r="DV7" i="5"/>
  <c r="DN7" i="5"/>
  <c r="DY7" i="5"/>
  <c r="DP7" i="5"/>
  <c r="DW7" i="5"/>
  <c r="DS7" i="5"/>
  <c r="DU7" i="5"/>
  <c r="DT7" i="5"/>
  <c r="DQ7" i="5"/>
  <c r="DR7" i="5"/>
  <c r="DX7" i="5"/>
  <c r="DR8" i="5" l="1"/>
  <c r="DX8" i="5"/>
  <c r="DU8" i="5"/>
  <c r="DO8" i="5"/>
  <c r="DY8" i="5"/>
  <c r="CU11" i="5"/>
  <c r="DH10" i="5"/>
  <c r="DL9" i="5"/>
  <c r="DJ11" i="5"/>
  <c r="DC12" i="5"/>
  <c r="DI10" i="5"/>
  <c r="CY11" i="5"/>
  <c r="DL10" i="5" l="1"/>
  <c r="DO10" i="5" s="1"/>
  <c r="DQ10" i="5"/>
  <c r="DN10" i="5"/>
  <c r="DX10" i="5"/>
  <c r="DW10" i="5"/>
  <c r="DJ12" i="5"/>
  <c r="DC13" i="5"/>
  <c r="DN9" i="5"/>
  <c r="DY9" i="5"/>
  <c r="DU9" i="5"/>
  <c r="DQ9" i="5"/>
  <c r="DS9" i="5"/>
  <c r="DX9" i="5"/>
  <c r="DT9" i="5"/>
  <c r="DP9" i="5"/>
  <c r="DR9" i="5"/>
  <c r="DW9" i="5"/>
  <c r="DO9" i="5"/>
  <c r="DV9" i="5"/>
  <c r="DI11" i="5"/>
  <c r="CY12" i="5"/>
  <c r="CU12" i="5"/>
  <c r="DH11" i="5"/>
  <c r="DU10" i="5" l="1"/>
  <c r="DY10" i="5"/>
  <c r="DP10" i="5"/>
  <c r="DR10" i="5"/>
  <c r="DS10" i="5"/>
  <c r="DV10" i="5"/>
  <c r="DT10" i="5"/>
  <c r="CY13" i="5"/>
  <c r="DI12" i="5"/>
  <c r="DC14" i="5"/>
  <c r="DJ13" i="5"/>
  <c r="CU13" i="5"/>
  <c r="DH12" i="5"/>
  <c r="DL11" i="5"/>
  <c r="DX11" i="5" l="1"/>
  <c r="DT11" i="5"/>
  <c r="DP11" i="5"/>
  <c r="DW11" i="5"/>
  <c r="DO11" i="5"/>
  <c r="DV11" i="5"/>
  <c r="DY11" i="5"/>
  <c r="DU11" i="5"/>
  <c r="DN11" i="5"/>
  <c r="DQ11" i="5"/>
  <c r="DS11" i="5"/>
  <c r="DR11" i="5"/>
  <c r="CU14" i="5"/>
  <c r="DH13" i="5"/>
  <c r="DC15" i="5"/>
  <c r="DJ14" i="5"/>
  <c r="DL12" i="5"/>
  <c r="CY14" i="5"/>
  <c r="DI13" i="5"/>
  <c r="DL13" i="5" l="1"/>
  <c r="DV13" i="5" s="1"/>
  <c r="CU15" i="5"/>
  <c r="DH14" i="5"/>
  <c r="DI14" i="5"/>
  <c r="CY15" i="5"/>
  <c r="DC16" i="5"/>
  <c r="DJ15" i="5"/>
  <c r="DU12" i="5"/>
  <c r="DO12" i="5"/>
  <c r="DW12" i="5"/>
  <c r="DN12" i="5"/>
  <c r="DV12" i="5"/>
  <c r="DX12" i="5"/>
  <c r="DT12" i="5"/>
  <c r="DP12" i="5"/>
  <c r="DS12" i="5"/>
  <c r="DR12" i="5"/>
  <c r="DQ12" i="5"/>
  <c r="DY12" i="5"/>
  <c r="DP13" i="5" l="1"/>
  <c r="DX13" i="5"/>
  <c r="DU13" i="5"/>
  <c r="DQ13" i="5"/>
  <c r="DS13" i="5"/>
  <c r="DN13" i="5"/>
  <c r="DY13" i="5"/>
  <c r="DW13" i="5"/>
  <c r="DO13" i="5"/>
  <c r="DR13" i="5"/>
  <c r="DT13" i="5"/>
  <c r="DL14" i="5"/>
  <c r="DS14" i="5" s="1"/>
  <c r="DI15" i="5"/>
  <c r="CY16" i="5"/>
  <c r="CU16" i="5"/>
  <c r="DH15" i="5"/>
  <c r="DC17" i="5"/>
  <c r="DJ17" i="5" s="1"/>
  <c r="DJ16" i="5"/>
  <c r="DP14" i="5" l="1"/>
  <c r="DT14" i="5"/>
  <c r="DY14" i="5"/>
  <c r="DX14" i="5"/>
  <c r="DW14" i="5"/>
  <c r="DO14" i="5"/>
  <c r="DQ14" i="5"/>
  <c r="DV14" i="5"/>
  <c r="DR14" i="5"/>
  <c r="DU14" i="5"/>
  <c r="DN14" i="5"/>
  <c r="DL15" i="5"/>
  <c r="CU17" i="5"/>
  <c r="DH17" i="5" s="1"/>
  <c r="DH16" i="5"/>
  <c r="DI16" i="5"/>
  <c r="CY17" i="5"/>
  <c r="DI17" i="5" s="1"/>
  <c r="DL16" i="5" l="1"/>
  <c r="DT16" i="5" s="1"/>
  <c r="DL17" i="5"/>
  <c r="DN17" i="5" s="1"/>
  <c r="DV16" i="5"/>
  <c r="DR16" i="5"/>
  <c r="DO16" i="5"/>
  <c r="DW16" i="5"/>
  <c r="DX16" i="5"/>
  <c r="DQ16" i="5"/>
  <c r="DV15" i="5"/>
  <c r="DO15" i="5"/>
  <c r="DY15" i="5"/>
  <c r="DN15" i="5"/>
  <c r="DQ15" i="5"/>
  <c r="DU15" i="5"/>
  <c r="DR15" i="5"/>
  <c r="DX15" i="5"/>
  <c r="DS15" i="5"/>
  <c r="DT15" i="5"/>
  <c r="DP15" i="5"/>
  <c r="DW15" i="5"/>
  <c r="DS16" i="5" l="1"/>
  <c r="DY16" i="5"/>
  <c r="DP16" i="5"/>
  <c r="DU16" i="5"/>
  <c r="DN16" i="5"/>
  <c r="EA3" i="5" s="1"/>
  <c r="EO3" i="5" s="1"/>
  <c r="DW17" i="5"/>
  <c r="EJ3" i="5" s="1"/>
  <c r="EX3" i="5" s="1"/>
  <c r="EX4" i="5" s="1"/>
  <c r="EX5" i="5" s="1"/>
  <c r="EX6" i="5" s="1"/>
  <c r="EX7" i="5" s="1"/>
  <c r="EX8" i="5" s="1"/>
  <c r="EX9" i="5" s="1"/>
  <c r="EX10" i="5" s="1"/>
  <c r="EX11" i="5" s="1"/>
  <c r="EX12" i="5" s="1"/>
  <c r="EX13" i="5" s="1"/>
  <c r="EX14" i="5" s="1"/>
  <c r="EX15" i="5" s="1"/>
  <c r="EX16" i="5" s="1"/>
  <c r="EX17" i="5" s="1"/>
  <c r="DR17" i="5"/>
  <c r="EE3" i="5" s="1"/>
  <c r="ES3" i="5" s="1"/>
  <c r="DS17" i="5"/>
  <c r="EF3" i="5" s="1"/>
  <c r="ET3" i="5" s="1"/>
  <c r="ET4" i="5" s="1"/>
  <c r="ET5" i="5" s="1"/>
  <c r="ET6" i="5" s="1"/>
  <c r="ET7" i="5" s="1"/>
  <c r="ET8" i="5" s="1"/>
  <c r="ET9" i="5" s="1"/>
  <c r="ET10" i="5" s="1"/>
  <c r="ET11" i="5" s="1"/>
  <c r="ET12" i="5" s="1"/>
  <c r="ET13" i="5" s="1"/>
  <c r="ET14" i="5" s="1"/>
  <c r="ET15" i="5" s="1"/>
  <c r="ET16" i="5" s="1"/>
  <c r="ET17" i="5" s="1"/>
  <c r="DP17" i="5"/>
  <c r="DX17" i="5"/>
  <c r="DT17" i="5"/>
  <c r="EG3" i="5" s="1"/>
  <c r="EU3" i="5" s="1"/>
  <c r="EU4" i="5" s="1"/>
  <c r="EU5" i="5" s="1"/>
  <c r="EU6" i="5" s="1"/>
  <c r="EU7" i="5" s="1"/>
  <c r="EU8" i="5" s="1"/>
  <c r="EU9" i="5" s="1"/>
  <c r="EU10" i="5" s="1"/>
  <c r="EU11" i="5" s="1"/>
  <c r="EU12" i="5" s="1"/>
  <c r="EU13" i="5" s="1"/>
  <c r="EU14" i="5" s="1"/>
  <c r="EU15" i="5" s="1"/>
  <c r="EU16" i="5" s="1"/>
  <c r="EU17" i="5" s="1"/>
  <c r="DU17" i="5"/>
  <c r="EH3" i="5" s="1"/>
  <c r="EV3" i="5" s="1"/>
  <c r="EV4" i="5" s="1"/>
  <c r="EV5" i="5" s="1"/>
  <c r="EV6" i="5" s="1"/>
  <c r="EV7" i="5" s="1"/>
  <c r="EV8" i="5" s="1"/>
  <c r="EV9" i="5" s="1"/>
  <c r="EV10" i="5" s="1"/>
  <c r="EV11" i="5" s="1"/>
  <c r="EV12" i="5" s="1"/>
  <c r="EV13" i="5" s="1"/>
  <c r="EV14" i="5" s="1"/>
  <c r="EV15" i="5" s="1"/>
  <c r="EV16" i="5" s="1"/>
  <c r="EV17" i="5" s="1"/>
  <c r="DY17" i="5"/>
  <c r="EL3" i="5" s="1"/>
  <c r="EZ3" i="5" s="1"/>
  <c r="EZ4" i="5" s="1"/>
  <c r="EZ5" i="5" s="1"/>
  <c r="EZ6" i="5" s="1"/>
  <c r="EZ7" i="5" s="1"/>
  <c r="EZ8" i="5" s="1"/>
  <c r="EZ9" i="5" s="1"/>
  <c r="EZ10" i="5" s="1"/>
  <c r="EZ11" i="5" s="1"/>
  <c r="EZ12" i="5" s="1"/>
  <c r="EZ13" i="5" s="1"/>
  <c r="EZ14" i="5" s="1"/>
  <c r="EZ15" i="5" s="1"/>
  <c r="EZ16" i="5" s="1"/>
  <c r="EZ17" i="5" s="1"/>
  <c r="DQ17" i="5"/>
  <c r="ED3" i="5" s="1"/>
  <c r="ER3" i="5" s="1"/>
  <c r="ER4" i="5" s="1"/>
  <c r="ER5" i="5" s="1"/>
  <c r="ER6" i="5" s="1"/>
  <c r="ER7" i="5" s="1"/>
  <c r="ER8" i="5" s="1"/>
  <c r="ER9" i="5" s="1"/>
  <c r="ER10" i="5" s="1"/>
  <c r="ER11" i="5" s="1"/>
  <c r="ER12" i="5" s="1"/>
  <c r="ER13" i="5" s="1"/>
  <c r="ER14" i="5" s="1"/>
  <c r="ER15" i="5" s="1"/>
  <c r="ER16" i="5" s="1"/>
  <c r="ER17" i="5" s="1"/>
  <c r="DV17" i="5"/>
  <c r="EI3" i="5" s="1"/>
  <c r="EW3" i="5" s="1"/>
  <c r="DO17" i="5"/>
  <c r="EB3" i="5" s="1"/>
  <c r="EP3" i="5" s="1"/>
  <c r="EP4" i="5" s="1"/>
  <c r="EP5" i="5" s="1"/>
  <c r="EP6" i="5" s="1"/>
  <c r="EP7" i="5" s="1"/>
  <c r="EP8" i="5" s="1"/>
  <c r="EP9" i="5" s="1"/>
  <c r="EP10" i="5" s="1"/>
  <c r="EP11" i="5" s="1"/>
  <c r="EP12" i="5" s="1"/>
  <c r="EP13" i="5" s="1"/>
  <c r="EP14" i="5" s="1"/>
  <c r="EP15" i="5" s="1"/>
  <c r="EP16" i="5" s="1"/>
  <c r="EP17" i="5" s="1"/>
  <c r="EK3" i="5"/>
  <c r="EY3" i="5" s="1"/>
  <c r="EY4" i="5" s="1"/>
  <c r="EY5" i="5" s="1"/>
  <c r="EY6" i="5" s="1"/>
  <c r="EY7" i="5" s="1"/>
  <c r="EY8" i="5" s="1"/>
  <c r="EY9" i="5" s="1"/>
  <c r="EY10" i="5" s="1"/>
  <c r="EY11" i="5" s="1"/>
  <c r="EY12" i="5" s="1"/>
  <c r="EY13" i="5" s="1"/>
  <c r="EY14" i="5" s="1"/>
  <c r="EY15" i="5" s="1"/>
  <c r="EY16" i="5" s="1"/>
  <c r="EY17" i="5" s="1"/>
  <c r="EC3" i="5" l="1"/>
  <c r="EQ3" i="5" s="1"/>
  <c r="EQ4" i="5" s="1"/>
  <c r="EQ5" i="5" s="1"/>
  <c r="EQ6" i="5" s="1"/>
  <c r="EQ7" i="5" s="1"/>
  <c r="EQ8" i="5" s="1"/>
  <c r="EQ9" i="5" s="1"/>
  <c r="EQ10" i="5" s="1"/>
  <c r="EQ11" i="5" s="1"/>
  <c r="EQ12" i="5" s="1"/>
  <c r="EQ13" i="5" s="1"/>
  <c r="EQ14" i="5" s="1"/>
  <c r="EQ15" i="5" s="1"/>
  <c r="EQ16" i="5" s="1"/>
  <c r="EQ17" i="5" s="1"/>
  <c r="FC3" i="5"/>
  <c r="ES4" i="5"/>
  <c r="FB3" i="5"/>
  <c r="EO4" i="5"/>
  <c r="FD3" i="5"/>
  <c r="EW4" i="5"/>
  <c r="FD4" i="5" l="1"/>
  <c r="EW5" i="5"/>
  <c r="FB4" i="5"/>
  <c r="EO5" i="5"/>
  <c r="FF3" i="5"/>
  <c r="ES5" i="5"/>
  <c r="FC4" i="5"/>
  <c r="FF4" i="5" l="1"/>
  <c r="FH3" i="5"/>
  <c r="FM3" i="5"/>
  <c r="FL3" i="5"/>
  <c r="FS3" i="5"/>
  <c r="FK3" i="5"/>
  <c r="FP3" i="5"/>
  <c r="FR3" i="5"/>
  <c r="FO3" i="5"/>
  <c r="FJ3" i="5"/>
  <c r="FN3" i="5"/>
  <c r="FI3" i="5"/>
  <c r="FQ3" i="5"/>
  <c r="FB5" i="5"/>
  <c r="EO6" i="5"/>
  <c r="FD5" i="5"/>
  <c r="EW6" i="5"/>
  <c r="ES6" i="5"/>
  <c r="FC5" i="5"/>
  <c r="EO7" i="5" l="1"/>
  <c r="FB6" i="5"/>
  <c r="FF5" i="5"/>
  <c r="ES7" i="5"/>
  <c r="FC6" i="5"/>
  <c r="EW7" i="5"/>
  <c r="FD6" i="5"/>
  <c r="FL4" i="5"/>
  <c r="FK4" i="5"/>
  <c r="FH4" i="5"/>
  <c r="FS4" i="5"/>
  <c r="FO4" i="5"/>
  <c r="FR4" i="5"/>
  <c r="FP4" i="5"/>
  <c r="FJ4" i="5"/>
  <c r="FN4" i="5"/>
  <c r="FQ4" i="5"/>
  <c r="FI4" i="5"/>
  <c r="FM4" i="5"/>
  <c r="FD7" i="5" l="1"/>
  <c r="EW8" i="5"/>
  <c r="FC7" i="5"/>
  <c r="ES8" i="5"/>
  <c r="FF6" i="5"/>
  <c r="FK5" i="5"/>
  <c r="FL5" i="5"/>
  <c r="FR5" i="5"/>
  <c r="FN5" i="5"/>
  <c r="FM5" i="5"/>
  <c r="FQ5" i="5"/>
  <c r="FP5" i="5"/>
  <c r="FJ5" i="5"/>
  <c r="FO5" i="5"/>
  <c r="FI5" i="5"/>
  <c r="FH5" i="5"/>
  <c r="FS5" i="5"/>
  <c r="FB7" i="5"/>
  <c r="EO8" i="5"/>
  <c r="FF7" i="5" l="1"/>
  <c r="FS7" i="5" s="1"/>
  <c r="EW9" i="5"/>
  <c r="FD8" i="5"/>
  <c r="FR6" i="5"/>
  <c r="FJ6" i="5"/>
  <c r="FN6" i="5"/>
  <c r="FH6" i="5"/>
  <c r="FO6" i="5"/>
  <c r="FM6" i="5"/>
  <c r="FP6" i="5"/>
  <c r="FQ6" i="5"/>
  <c r="FL6" i="5"/>
  <c r="FI6" i="5"/>
  <c r="FK6" i="5"/>
  <c r="FS6" i="5"/>
  <c r="FH7" i="5"/>
  <c r="FC8" i="5"/>
  <c r="ES9" i="5"/>
  <c r="EO9" i="5"/>
  <c r="FB8" i="5"/>
  <c r="FI7" i="5" l="1"/>
  <c r="FQ7" i="5"/>
  <c r="FM7" i="5"/>
  <c r="FR7" i="5"/>
  <c r="FL7" i="5"/>
  <c r="FP7" i="5"/>
  <c r="FJ7" i="5"/>
  <c r="FN7" i="5"/>
  <c r="FO7" i="5"/>
  <c r="FK7" i="5"/>
  <c r="FD9" i="5"/>
  <c r="EW10" i="5"/>
  <c r="FF8" i="5"/>
  <c r="EO10" i="5"/>
  <c r="FB9" i="5"/>
  <c r="ES10" i="5"/>
  <c r="FC9" i="5"/>
  <c r="FF9" i="5" l="1"/>
  <c r="FQ9" i="5" s="1"/>
  <c r="FS8" i="5"/>
  <c r="FK8" i="5"/>
  <c r="FP8" i="5"/>
  <c r="FO8" i="5"/>
  <c r="FR8" i="5"/>
  <c r="FN8" i="5"/>
  <c r="FJ8" i="5"/>
  <c r="FQ8" i="5"/>
  <c r="FM8" i="5"/>
  <c r="FH8" i="5"/>
  <c r="FI8" i="5"/>
  <c r="FL8" i="5"/>
  <c r="FD10" i="5"/>
  <c r="EW11" i="5"/>
  <c r="EO11" i="5"/>
  <c r="FB10" i="5"/>
  <c r="FC10" i="5"/>
  <c r="ES11" i="5"/>
  <c r="FK9" i="5" l="1"/>
  <c r="FS9" i="5"/>
  <c r="FL9" i="5"/>
  <c r="FM9" i="5"/>
  <c r="FN9" i="5"/>
  <c r="FP9" i="5"/>
  <c r="FR9" i="5"/>
  <c r="FI9" i="5"/>
  <c r="FJ9" i="5"/>
  <c r="FH9" i="5"/>
  <c r="FO9" i="5"/>
  <c r="ES12" i="5"/>
  <c r="FC11" i="5"/>
  <c r="FD11" i="5"/>
  <c r="EW12" i="5"/>
  <c r="FF10" i="5"/>
  <c r="EO12" i="5"/>
  <c r="FB11" i="5"/>
  <c r="FF11" i="5" l="1"/>
  <c r="FQ11" i="5" s="1"/>
  <c r="FB12" i="5"/>
  <c r="EO13" i="5"/>
  <c r="FR10" i="5"/>
  <c r="FK10" i="5"/>
  <c r="FO10" i="5"/>
  <c r="FJ10" i="5"/>
  <c r="FP10" i="5"/>
  <c r="FN10" i="5"/>
  <c r="FQ10" i="5"/>
  <c r="FM10" i="5"/>
  <c r="FL10" i="5"/>
  <c r="FI10" i="5"/>
  <c r="FH10" i="5"/>
  <c r="FS10" i="5"/>
  <c r="FD12" i="5"/>
  <c r="EW13" i="5"/>
  <c r="ES13" i="5"/>
  <c r="FC12" i="5"/>
  <c r="FJ11" i="5" l="1"/>
  <c r="FH11" i="5"/>
  <c r="FR11" i="5"/>
  <c r="FO11" i="5"/>
  <c r="FK11" i="5"/>
  <c r="FP11" i="5"/>
  <c r="FS11" i="5"/>
  <c r="FI11" i="5"/>
  <c r="FN11" i="5"/>
  <c r="FM11" i="5"/>
  <c r="FL11" i="5"/>
  <c r="FF12" i="5"/>
  <c r="EW14" i="5"/>
  <c r="FD13" i="5"/>
  <c r="EO14" i="5"/>
  <c r="FB13" i="5"/>
  <c r="ES14" i="5"/>
  <c r="FC13" i="5"/>
  <c r="FC14" i="5" l="1"/>
  <c r="ES15" i="5"/>
  <c r="FF13" i="5"/>
  <c r="EO15" i="5"/>
  <c r="FB14" i="5"/>
  <c r="EW15" i="5"/>
  <c r="FD14" i="5"/>
  <c r="FK12" i="5"/>
  <c r="FH12" i="5"/>
  <c r="FO12" i="5"/>
  <c r="FR12" i="5"/>
  <c r="FN12" i="5"/>
  <c r="FJ12" i="5"/>
  <c r="FM12" i="5"/>
  <c r="FQ12" i="5"/>
  <c r="FL12" i="5"/>
  <c r="FI12" i="5"/>
  <c r="FP12" i="5"/>
  <c r="FS12" i="5"/>
  <c r="FF14" i="5" l="1"/>
  <c r="EO16" i="5"/>
  <c r="FB15" i="5"/>
  <c r="FQ13" i="5"/>
  <c r="FI13" i="5"/>
  <c r="FP13" i="5"/>
  <c r="FL13" i="5"/>
  <c r="FJ13" i="5"/>
  <c r="FM13" i="5"/>
  <c r="FH13" i="5"/>
  <c r="FS13" i="5"/>
  <c r="FK13" i="5"/>
  <c r="FO13" i="5"/>
  <c r="FR13" i="5"/>
  <c r="FN13" i="5"/>
  <c r="EW16" i="5"/>
  <c r="FD15" i="5"/>
  <c r="ES16" i="5"/>
  <c r="FC15" i="5"/>
  <c r="EW17" i="5" l="1"/>
  <c r="FD17" i="5" s="1"/>
  <c r="FD16" i="5"/>
  <c r="FF15" i="5"/>
  <c r="FC16" i="5"/>
  <c r="ES17" i="5"/>
  <c r="FC17" i="5" s="1"/>
  <c r="EO17" i="5"/>
  <c r="FB17" i="5" s="1"/>
  <c r="FB16" i="5"/>
  <c r="FF16" i="5" s="1"/>
  <c r="FO14" i="5"/>
  <c r="FJ14" i="5"/>
  <c r="FN14" i="5"/>
  <c r="FQ14" i="5"/>
  <c r="FM14" i="5"/>
  <c r="FI14" i="5"/>
  <c r="FH14" i="5"/>
  <c r="FK14" i="5"/>
  <c r="FL14" i="5"/>
  <c r="FP14" i="5"/>
  <c r="FR14" i="5"/>
  <c r="FS14" i="5"/>
  <c r="FF17" i="5" l="1"/>
  <c r="FS17" i="5" s="1"/>
  <c r="FS15" i="5"/>
  <c r="FL15" i="5"/>
  <c r="FK15" i="5"/>
  <c r="FO15" i="5"/>
  <c r="FR15" i="5"/>
  <c r="FN15" i="5"/>
  <c r="FJ15" i="5"/>
  <c r="FM15" i="5"/>
  <c r="FH15" i="5"/>
  <c r="FQ15" i="5"/>
  <c r="FI15" i="5"/>
  <c r="FP15" i="5"/>
  <c r="FL16" i="5"/>
  <c r="FM16" i="5"/>
  <c r="FP16" i="5"/>
  <c r="FS16" i="5"/>
  <c r="FK16" i="5"/>
  <c r="FH16" i="5"/>
  <c r="FI16" i="5"/>
  <c r="FR16" i="5"/>
  <c r="FO16" i="5"/>
  <c r="FQ16" i="5"/>
  <c r="FN16" i="5"/>
  <c r="FJ16" i="5"/>
  <c r="FJ17" i="5" l="1"/>
  <c r="FL17" i="5"/>
  <c r="FR17" i="5"/>
  <c r="FW3" i="5"/>
  <c r="GK3" i="5" s="1"/>
  <c r="GK4" i="5" s="1"/>
  <c r="GK5" i="5" s="1"/>
  <c r="GK6" i="5" s="1"/>
  <c r="GK7" i="5" s="1"/>
  <c r="GK8" i="5" s="1"/>
  <c r="GK9" i="5" s="1"/>
  <c r="GK10" i="5" s="1"/>
  <c r="GK11" i="5" s="1"/>
  <c r="GK12" i="5" s="1"/>
  <c r="GK13" i="5" s="1"/>
  <c r="GK14" i="5" s="1"/>
  <c r="GK15" i="5" s="1"/>
  <c r="GK16" i="5" s="1"/>
  <c r="GK17" i="5" s="1"/>
  <c r="FM17" i="5"/>
  <c r="FZ3" i="5" s="1"/>
  <c r="GN3" i="5" s="1"/>
  <c r="GN4" i="5" s="1"/>
  <c r="GN5" i="5" s="1"/>
  <c r="GN6" i="5" s="1"/>
  <c r="GN7" i="5" s="1"/>
  <c r="GN8" i="5" s="1"/>
  <c r="GN9" i="5" s="1"/>
  <c r="GN10" i="5" s="1"/>
  <c r="GN11" i="5" s="1"/>
  <c r="GN12" i="5" s="1"/>
  <c r="GN13" i="5" s="1"/>
  <c r="GN14" i="5" s="1"/>
  <c r="GN15" i="5" s="1"/>
  <c r="GN16" i="5" s="1"/>
  <c r="GN17" i="5" s="1"/>
  <c r="FP17" i="5"/>
  <c r="GC3" i="5" s="1"/>
  <c r="GQ3" i="5" s="1"/>
  <c r="FN17" i="5"/>
  <c r="GA3" i="5" s="1"/>
  <c r="GO3" i="5" s="1"/>
  <c r="GO4" i="5" s="1"/>
  <c r="GO5" i="5" s="1"/>
  <c r="GO6" i="5" s="1"/>
  <c r="GO7" i="5" s="1"/>
  <c r="GO8" i="5" s="1"/>
  <c r="GO9" i="5" s="1"/>
  <c r="GO10" i="5" s="1"/>
  <c r="GO11" i="5" s="1"/>
  <c r="GO12" i="5" s="1"/>
  <c r="GO13" i="5" s="1"/>
  <c r="GO14" i="5" s="1"/>
  <c r="GO15" i="5" s="1"/>
  <c r="GO16" i="5" s="1"/>
  <c r="GO17" i="5" s="1"/>
  <c r="FI17" i="5"/>
  <c r="FV3" i="5" s="1"/>
  <c r="GJ3" i="5" s="1"/>
  <c r="GJ4" i="5" s="1"/>
  <c r="GJ5" i="5" s="1"/>
  <c r="GJ6" i="5" s="1"/>
  <c r="GJ7" i="5" s="1"/>
  <c r="GJ8" i="5" s="1"/>
  <c r="GJ9" i="5" s="1"/>
  <c r="GJ10" i="5" s="1"/>
  <c r="GJ11" i="5" s="1"/>
  <c r="GJ12" i="5" s="1"/>
  <c r="GJ13" i="5" s="1"/>
  <c r="GJ14" i="5" s="1"/>
  <c r="GJ15" i="5" s="1"/>
  <c r="GJ16" i="5" s="1"/>
  <c r="GJ17" i="5" s="1"/>
  <c r="FK17" i="5"/>
  <c r="FX3" i="5" s="1"/>
  <c r="GL3" i="5" s="1"/>
  <c r="GL4" i="5" s="1"/>
  <c r="GL5" i="5" s="1"/>
  <c r="GL6" i="5" s="1"/>
  <c r="GL7" i="5" s="1"/>
  <c r="GL8" i="5" s="1"/>
  <c r="GL9" i="5" s="1"/>
  <c r="GL10" i="5" s="1"/>
  <c r="GL11" i="5" s="1"/>
  <c r="GL12" i="5" s="1"/>
  <c r="GL13" i="5" s="1"/>
  <c r="GL14" i="5" s="1"/>
  <c r="GL15" i="5" s="1"/>
  <c r="GL16" i="5" s="1"/>
  <c r="GL17" i="5" s="1"/>
  <c r="FH17" i="5"/>
  <c r="FU3" i="5" s="1"/>
  <c r="GI3" i="5" s="1"/>
  <c r="FO17" i="5"/>
  <c r="GB3" i="5" s="1"/>
  <c r="GP3" i="5" s="1"/>
  <c r="GP4" i="5" s="1"/>
  <c r="GP5" i="5" s="1"/>
  <c r="GP6" i="5" s="1"/>
  <c r="GP7" i="5" s="1"/>
  <c r="GP8" i="5" s="1"/>
  <c r="GP9" i="5" s="1"/>
  <c r="GP10" i="5" s="1"/>
  <c r="GP11" i="5" s="1"/>
  <c r="GP12" i="5" s="1"/>
  <c r="GP13" i="5" s="1"/>
  <c r="GP14" i="5" s="1"/>
  <c r="GP15" i="5" s="1"/>
  <c r="GP16" i="5" s="1"/>
  <c r="GP17" i="5" s="1"/>
  <c r="FQ17" i="5"/>
  <c r="GD3" i="5" s="1"/>
  <c r="GR3" i="5" s="1"/>
  <c r="GR4" i="5" s="1"/>
  <c r="GR5" i="5" s="1"/>
  <c r="GR6" i="5" s="1"/>
  <c r="GR7" i="5" s="1"/>
  <c r="GR8" i="5" s="1"/>
  <c r="GR9" i="5" s="1"/>
  <c r="GR10" i="5" s="1"/>
  <c r="GR11" i="5" s="1"/>
  <c r="GR12" i="5" s="1"/>
  <c r="GR13" i="5" s="1"/>
  <c r="GR14" i="5" s="1"/>
  <c r="GR15" i="5" s="1"/>
  <c r="GR16" i="5" s="1"/>
  <c r="GR17" i="5" s="1"/>
  <c r="FY3" i="5"/>
  <c r="GM3" i="5" s="1"/>
  <c r="GM4" i="5" s="1"/>
  <c r="GE3" i="5"/>
  <c r="GS3" i="5" s="1"/>
  <c r="GS4" i="5" s="1"/>
  <c r="GS5" i="5" s="1"/>
  <c r="GS6" i="5" s="1"/>
  <c r="GS7" i="5" s="1"/>
  <c r="GS8" i="5" s="1"/>
  <c r="GS9" i="5" s="1"/>
  <c r="GS10" i="5" s="1"/>
  <c r="GS11" i="5" s="1"/>
  <c r="GS12" i="5" s="1"/>
  <c r="GS13" i="5" s="1"/>
  <c r="GS14" i="5" s="1"/>
  <c r="GS15" i="5" s="1"/>
  <c r="GS16" i="5" s="1"/>
  <c r="GS17" i="5" s="1"/>
  <c r="GF3" i="5"/>
  <c r="GT3" i="5" s="1"/>
  <c r="GT4" i="5" s="1"/>
  <c r="GT5" i="5" s="1"/>
  <c r="GT6" i="5" s="1"/>
  <c r="GT7" i="5" s="1"/>
  <c r="GT8" i="5" s="1"/>
  <c r="GT9" i="5" s="1"/>
  <c r="GT10" i="5" s="1"/>
  <c r="GT11" i="5" s="1"/>
  <c r="GT12" i="5" s="1"/>
  <c r="GT13" i="5" s="1"/>
  <c r="GT14" i="5" s="1"/>
  <c r="GT15" i="5" s="1"/>
  <c r="GT16" i="5" s="1"/>
  <c r="GT17" i="5" s="1"/>
  <c r="GM5" i="5" l="1"/>
  <c r="GI4" i="5"/>
  <c r="GV3" i="5"/>
  <c r="GX3" i="5"/>
  <c r="GQ4" i="5"/>
  <c r="GW3" i="5"/>
  <c r="GQ5" i="5" l="1"/>
  <c r="GZ3" i="5"/>
  <c r="GI5" i="5"/>
  <c r="GV4" i="5"/>
  <c r="GM6" i="5"/>
  <c r="HG4" i="5" l="1"/>
  <c r="HG3" i="5"/>
  <c r="HC3" i="5"/>
  <c r="HF3" i="5"/>
  <c r="HB3" i="5"/>
  <c r="HM3" i="5"/>
  <c r="HE3" i="5"/>
  <c r="HH3" i="5"/>
  <c r="HL3" i="5"/>
  <c r="HI3" i="5"/>
  <c r="HD3" i="5"/>
  <c r="HJ3" i="5"/>
  <c r="HK3" i="5"/>
  <c r="HK4" i="5"/>
  <c r="HH4" i="5"/>
  <c r="HJ4" i="5"/>
  <c r="GV5" i="5"/>
  <c r="GI6" i="5"/>
  <c r="GQ6" i="5"/>
  <c r="GM7" i="5"/>
  <c r="HF4" i="5" l="1"/>
  <c r="HL4" i="5"/>
  <c r="HD4" i="5"/>
  <c r="HI4" i="5"/>
  <c r="HE4" i="5"/>
  <c r="HB4" i="5"/>
  <c r="HM4" i="5"/>
  <c r="HC4" i="5"/>
  <c r="GQ7" i="5"/>
  <c r="GI7" i="5"/>
  <c r="GV6" i="5"/>
  <c r="GM8" i="5"/>
  <c r="GV7" i="5" l="1"/>
  <c r="GI8" i="5"/>
  <c r="HC5" i="5"/>
  <c r="HJ5" i="5"/>
  <c r="HM5" i="5"/>
  <c r="HB5" i="5"/>
  <c r="HI5" i="5"/>
  <c r="HE5" i="5"/>
  <c r="HK5" i="5"/>
  <c r="HL5" i="5"/>
  <c r="HH5" i="5"/>
  <c r="HD5" i="5"/>
  <c r="HG5" i="5"/>
  <c r="HF5" i="5"/>
  <c r="GQ8" i="5"/>
  <c r="GM9" i="5"/>
  <c r="HC7" i="5" l="1"/>
  <c r="HB6" i="5"/>
  <c r="HM6" i="5"/>
  <c r="HE6" i="5"/>
  <c r="HC6" i="5"/>
  <c r="HF6" i="5"/>
  <c r="HI6" i="5"/>
  <c r="HL6" i="5"/>
  <c r="HH6" i="5"/>
  <c r="HD6" i="5"/>
  <c r="HK6" i="5"/>
  <c r="HJ6" i="5"/>
  <c r="HG6" i="5"/>
  <c r="GV8" i="5"/>
  <c r="GI9" i="5"/>
  <c r="GQ9" i="5"/>
  <c r="GM10" i="5"/>
  <c r="HG7" i="5" l="1"/>
  <c r="HM7" i="5"/>
  <c r="HD7" i="5"/>
  <c r="HK7" i="5"/>
  <c r="HH7" i="5"/>
  <c r="HL7" i="5"/>
  <c r="HI7" i="5"/>
  <c r="HE7" i="5"/>
  <c r="HB7" i="5"/>
  <c r="HF7" i="5"/>
  <c r="HJ7" i="5"/>
  <c r="GM11" i="5"/>
  <c r="GI10" i="5"/>
  <c r="GV9" i="5"/>
  <c r="GQ10" i="5"/>
  <c r="HE8" i="5" l="1"/>
  <c r="HI8" i="5"/>
  <c r="HL8" i="5"/>
  <c r="HH8" i="5"/>
  <c r="HD8" i="5"/>
  <c r="HJ8" i="5"/>
  <c r="HK8" i="5"/>
  <c r="HG8" i="5"/>
  <c r="HC8" i="5"/>
  <c r="HM8" i="5"/>
  <c r="HF8" i="5"/>
  <c r="HB8" i="5"/>
  <c r="GQ11" i="5"/>
  <c r="GV10" i="5"/>
  <c r="GI11" i="5"/>
  <c r="GM12" i="5"/>
  <c r="GM13" i="5" l="1"/>
  <c r="HJ9" i="5"/>
  <c r="HM9" i="5"/>
  <c r="HB9" i="5"/>
  <c r="HE9" i="5"/>
  <c r="HI9" i="5"/>
  <c r="HH9" i="5"/>
  <c r="HF9" i="5"/>
  <c r="HL9" i="5"/>
  <c r="HG9" i="5"/>
  <c r="HD9" i="5"/>
  <c r="HK9" i="5"/>
  <c r="HC9" i="5"/>
  <c r="GQ12" i="5"/>
  <c r="GV11" i="5"/>
  <c r="GI12" i="5"/>
  <c r="GI13" i="5" l="1"/>
  <c r="GV12" i="5"/>
  <c r="GM14" i="5"/>
  <c r="GQ13" i="5"/>
  <c r="HL10" i="5"/>
  <c r="HI10" i="5"/>
  <c r="HD10" i="5"/>
  <c r="HH10" i="5"/>
  <c r="HK10" i="5"/>
  <c r="HC10" i="5"/>
  <c r="HM10" i="5"/>
  <c r="HB10" i="5"/>
  <c r="HG10" i="5"/>
  <c r="HF10" i="5"/>
  <c r="HJ10" i="5"/>
  <c r="HE10" i="5"/>
  <c r="HI12" i="5" l="1"/>
  <c r="HL12" i="5"/>
  <c r="HH12" i="5"/>
  <c r="HD12" i="5"/>
  <c r="HB12" i="5"/>
  <c r="HK12" i="5"/>
  <c r="HG12" i="5"/>
  <c r="HC12" i="5"/>
  <c r="HJ12" i="5"/>
  <c r="HF12" i="5"/>
  <c r="HE12" i="5"/>
  <c r="HM12" i="5"/>
  <c r="HM11" i="5"/>
  <c r="HB11" i="5"/>
  <c r="HE11" i="5"/>
  <c r="HI11" i="5"/>
  <c r="HL11" i="5"/>
  <c r="HH11" i="5"/>
  <c r="HG11" i="5"/>
  <c r="HD11" i="5"/>
  <c r="HF11" i="5"/>
  <c r="HJ11" i="5"/>
  <c r="HK11" i="5"/>
  <c r="HC11" i="5"/>
  <c r="GM15" i="5"/>
  <c r="GQ14" i="5"/>
  <c r="GV13" i="5"/>
  <c r="GI14" i="5"/>
  <c r="GI15" i="5" l="1"/>
  <c r="GV14" i="5"/>
  <c r="GM16" i="5"/>
  <c r="GQ15" i="5"/>
  <c r="GQ16" i="5" l="1"/>
  <c r="GM17" i="5"/>
  <c r="HE13" i="5"/>
  <c r="HI13" i="5"/>
  <c r="HK13" i="5"/>
  <c r="HC13" i="5"/>
  <c r="HL13" i="5"/>
  <c r="HH13" i="5"/>
  <c r="HD13" i="5"/>
  <c r="HG13" i="5"/>
  <c r="HF13" i="5"/>
  <c r="HJ13" i="5"/>
  <c r="HM13" i="5"/>
  <c r="HB13" i="5"/>
  <c r="GI16" i="5"/>
  <c r="GV15" i="5"/>
  <c r="GI17" i="5" l="1"/>
  <c r="GV17" i="5" s="1"/>
  <c r="GV16" i="5"/>
  <c r="HI14" i="5"/>
  <c r="HL14" i="5"/>
  <c r="HH14" i="5"/>
  <c r="HD14" i="5"/>
  <c r="HJ14" i="5"/>
  <c r="HE14" i="5"/>
  <c r="HK14" i="5"/>
  <c r="HG14" i="5"/>
  <c r="HC14" i="5"/>
  <c r="HB14" i="5"/>
  <c r="HF14" i="5"/>
  <c r="HM14" i="5"/>
  <c r="GQ17" i="5"/>
  <c r="HF16" i="5" l="1"/>
  <c r="HM16" i="5"/>
  <c r="HE16" i="5"/>
  <c r="HI16" i="5"/>
  <c r="HL16" i="5"/>
  <c r="HB16" i="5"/>
  <c r="HC16" i="5"/>
  <c r="HD16" i="5"/>
  <c r="HJ16" i="5"/>
  <c r="HH16" i="5"/>
  <c r="HK16" i="5"/>
  <c r="HG16" i="5"/>
  <c r="HM15" i="5"/>
  <c r="HB15" i="5"/>
  <c r="HE15" i="5"/>
  <c r="HI15" i="5"/>
  <c r="HL15" i="5"/>
  <c r="HH15" i="5"/>
  <c r="HJ15" i="5"/>
  <c r="HD15" i="5"/>
  <c r="HG15" i="5"/>
  <c r="HF15" i="5"/>
  <c r="HK15" i="5"/>
  <c r="HC15" i="5"/>
  <c r="HE17" i="5" l="1"/>
  <c r="HR3" i="5" s="1"/>
  <c r="IF3" i="5" s="1"/>
  <c r="IF4" i="5" s="1"/>
  <c r="IF5" i="5" s="1"/>
  <c r="IF6" i="5" s="1"/>
  <c r="IF7" i="5" s="1"/>
  <c r="IF8" i="5" s="1"/>
  <c r="IF9" i="5" s="1"/>
  <c r="IF10" i="5" s="1"/>
  <c r="IF11" i="5" s="1"/>
  <c r="IF12" i="5" s="1"/>
  <c r="IF13" i="5" s="1"/>
  <c r="IF14" i="5" s="1"/>
  <c r="IF15" i="5" s="1"/>
  <c r="IF16" i="5" s="1"/>
  <c r="IF17" i="5" s="1"/>
  <c r="HI17" i="5"/>
  <c r="HV3" i="5" s="1"/>
  <c r="IJ3" i="5" s="1"/>
  <c r="IJ4" i="5" s="1"/>
  <c r="IJ5" i="5" s="1"/>
  <c r="IJ6" i="5" s="1"/>
  <c r="IJ7" i="5" s="1"/>
  <c r="IJ8" i="5" s="1"/>
  <c r="IJ9" i="5" s="1"/>
  <c r="IJ10" i="5" s="1"/>
  <c r="IJ11" i="5" s="1"/>
  <c r="IJ12" i="5" s="1"/>
  <c r="IJ13" i="5" s="1"/>
  <c r="IJ14" i="5" s="1"/>
  <c r="IJ15" i="5" s="1"/>
  <c r="IJ16" i="5" s="1"/>
  <c r="IJ17" i="5" s="1"/>
  <c r="HL17" i="5"/>
  <c r="HY3" i="5" s="1"/>
  <c r="IM3" i="5" s="1"/>
  <c r="IM4" i="5" s="1"/>
  <c r="IM5" i="5" s="1"/>
  <c r="IM6" i="5" s="1"/>
  <c r="IM7" i="5" s="1"/>
  <c r="IM8" i="5" s="1"/>
  <c r="IM9" i="5" s="1"/>
  <c r="IM10" i="5" s="1"/>
  <c r="IM11" i="5" s="1"/>
  <c r="IM12" i="5" s="1"/>
  <c r="IM13" i="5" s="1"/>
  <c r="IM14" i="5" s="1"/>
  <c r="IM15" i="5" s="1"/>
  <c r="IM16" i="5" s="1"/>
  <c r="IM17" i="5" s="1"/>
  <c r="HH17" i="5"/>
  <c r="HU3" i="5" s="1"/>
  <c r="II3" i="5" s="1"/>
  <c r="II4" i="5" s="1"/>
  <c r="II5" i="5" s="1"/>
  <c r="II6" i="5" s="1"/>
  <c r="II7" i="5" s="1"/>
  <c r="II8" i="5" s="1"/>
  <c r="II9" i="5" s="1"/>
  <c r="II10" i="5" s="1"/>
  <c r="II11" i="5" s="1"/>
  <c r="II12" i="5" s="1"/>
  <c r="II13" i="5" s="1"/>
  <c r="II14" i="5" s="1"/>
  <c r="II15" i="5" s="1"/>
  <c r="II16" i="5" s="1"/>
  <c r="II17" i="5" s="1"/>
  <c r="HD17" i="5"/>
  <c r="HQ3" i="5" s="1"/>
  <c r="IE3" i="5" s="1"/>
  <c r="IE4" i="5" s="1"/>
  <c r="IE5" i="5" s="1"/>
  <c r="IE6" i="5" s="1"/>
  <c r="IE7" i="5" s="1"/>
  <c r="IE8" i="5" s="1"/>
  <c r="IE9" i="5" s="1"/>
  <c r="IE10" i="5" s="1"/>
  <c r="IE11" i="5" s="1"/>
  <c r="IE12" i="5" s="1"/>
  <c r="IE13" i="5" s="1"/>
  <c r="IE14" i="5" s="1"/>
  <c r="IE15" i="5" s="1"/>
  <c r="IE16" i="5" s="1"/>
  <c r="IE17" i="5" s="1"/>
  <c r="HG17" i="5"/>
  <c r="HT3" i="5" s="1"/>
  <c r="IH3" i="5" s="1"/>
  <c r="IH4" i="5" s="1"/>
  <c r="IH5" i="5" s="1"/>
  <c r="IH6" i="5" s="1"/>
  <c r="IH7" i="5" s="1"/>
  <c r="IH8" i="5" s="1"/>
  <c r="IH9" i="5" s="1"/>
  <c r="IH10" i="5" s="1"/>
  <c r="IH11" i="5" s="1"/>
  <c r="IH12" i="5" s="1"/>
  <c r="IH13" i="5" s="1"/>
  <c r="IH14" i="5" s="1"/>
  <c r="IH15" i="5" s="1"/>
  <c r="IH16" i="5" s="1"/>
  <c r="IH17" i="5" s="1"/>
  <c r="HM17" i="5"/>
  <c r="HZ3" i="5" s="1"/>
  <c r="IN3" i="5" s="1"/>
  <c r="IN4" i="5" s="1"/>
  <c r="IN5" i="5" s="1"/>
  <c r="IN6" i="5" s="1"/>
  <c r="IN7" i="5" s="1"/>
  <c r="IN8" i="5" s="1"/>
  <c r="IN9" i="5" s="1"/>
  <c r="IN10" i="5" s="1"/>
  <c r="IN11" i="5" s="1"/>
  <c r="IN12" i="5" s="1"/>
  <c r="IN13" i="5" s="1"/>
  <c r="IN14" i="5" s="1"/>
  <c r="IN15" i="5" s="1"/>
  <c r="IN16" i="5" s="1"/>
  <c r="IN17" i="5" s="1"/>
  <c r="HB17" i="5"/>
  <c r="HO3" i="5" s="1"/>
  <c r="IC3" i="5" s="1"/>
  <c r="HF17" i="5"/>
  <c r="HS3" i="5" s="1"/>
  <c r="IG3" i="5" s="1"/>
  <c r="HK17" i="5"/>
  <c r="HX3" i="5" s="1"/>
  <c r="IL3" i="5" s="1"/>
  <c r="IL4" i="5" s="1"/>
  <c r="IL5" i="5" s="1"/>
  <c r="IL6" i="5" s="1"/>
  <c r="IL7" i="5" s="1"/>
  <c r="IL8" i="5" s="1"/>
  <c r="IL9" i="5" s="1"/>
  <c r="IL10" i="5" s="1"/>
  <c r="IL11" i="5" s="1"/>
  <c r="IL12" i="5" s="1"/>
  <c r="IL13" i="5" s="1"/>
  <c r="IL14" i="5" s="1"/>
  <c r="IL15" i="5" s="1"/>
  <c r="IL16" i="5" s="1"/>
  <c r="IL17" i="5" s="1"/>
  <c r="HC17" i="5"/>
  <c r="HP3" i="5" s="1"/>
  <c r="ID3" i="5" s="1"/>
  <c r="ID4" i="5" s="1"/>
  <c r="ID5" i="5" s="1"/>
  <c r="ID6" i="5" s="1"/>
  <c r="ID7" i="5" s="1"/>
  <c r="ID8" i="5" s="1"/>
  <c r="ID9" i="5" s="1"/>
  <c r="ID10" i="5" s="1"/>
  <c r="ID11" i="5" s="1"/>
  <c r="ID12" i="5" s="1"/>
  <c r="ID13" i="5" s="1"/>
  <c r="ID14" i="5" s="1"/>
  <c r="ID15" i="5" s="1"/>
  <c r="ID16" i="5" s="1"/>
  <c r="ID17" i="5" s="1"/>
  <c r="HJ17" i="5"/>
  <c r="HW3" i="5" s="1"/>
  <c r="IK3" i="5" s="1"/>
  <c r="IP3" i="5" l="1"/>
  <c r="IC4" i="5"/>
  <c r="IR3" i="5"/>
  <c r="IK4" i="5"/>
  <c r="IQ3" i="5"/>
  <c r="IG4" i="5"/>
  <c r="IR4" i="5" l="1"/>
  <c r="IK5" i="5"/>
  <c r="IQ4" i="5"/>
  <c r="IG5" i="5"/>
  <c r="IP4" i="5"/>
  <c r="IC5" i="5"/>
  <c r="IT3" i="5"/>
  <c r="IT4" i="5" l="1"/>
  <c r="IW4" i="5" s="1"/>
  <c r="JB3" i="5"/>
  <c r="IX3" i="5"/>
  <c r="JC3" i="5"/>
  <c r="IV3" i="5"/>
  <c r="JE3" i="5"/>
  <c r="JA3" i="5"/>
  <c r="IW3" i="5"/>
  <c r="IY3" i="5"/>
  <c r="IZ3" i="5"/>
  <c r="JD3" i="5"/>
  <c r="JG3" i="5"/>
  <c r="JF3" i="5"/>
  <c r="IP5" i="5"/>
  <c r="IC6" i="5"/>
  <c r="IV4" i="5"/>
  <c r="JE4" i="5"/>
  <c r="JD4" i="5"/>
  <c r="IY4" i="5"/>
  <c r="JF4" i="5"/>
  <c r="JC4" i="5"/>
  <c r="IX4" i="5"/>
  <c r="IQ5" i="5"/>
  <c r="IG6" i="5"/>
  <c r="IK6" i="5"/>
  <c r="IR5" i="5"/>
  <c r="JG4" i="5" l="1"/>
  <c r="IZ4" i="5"/>
  <c r="JA4" i="5"/>
  <c r="JB4" i="5"/>
  <c r="IT5" i="5"/>
  <c r="IG7" i="5"/>
  <c r="IQ6" i="5"/>
  <c r="IC7" i="5"/>
  <c r="IP6" i="5"/>
  <c r="IR6" i="5"/>
  <c r="IK7" i="5"/>
  <c r="IK8" i="5" l="1"/>
  <c r="IR7" i="5"/>
  <c r="IT6" i="5"/>
  <c r="IC8" i="5"/>
  <c r="IP7" i="5"/>
  <c r="JE5" i="5"/>
  <c r="IZ5" i="5"/>
  <c r="IW5" i="5"/>
  <c r="JD5" i="5"/>
  <c r="JG5" i="5"/>
  <c r="IV5" i="5"/>
  <c r="IX5" i="5"/>
  <c r="IY5" i="5"/>
  <c r="JC5" i="5"/>
  <c r="JF5" i="5"/>
  <c r="JA5" i="5"/>
  <c r="JB5" i="5"/>
  <c r="IQ7" i="5"/>
  <c r="IG8" i="5"/>
  <c r="IT7" i="5" l="1"/>
  <c r="JD7" i="5" s="1"/>
  <c r="IP8" i="5"/>
  <c r="IC9" i="5"/>
  <c r="IQ8" i="5"/>
  <c r="IG9" i="5"/>
  <c r="JB6" i="5"/>
  <c r="IX6" i="5"/>
  <c r="JF6" i="5"/>
  <c r="IV6" i="5"/>
  <c r="JE6" i="5"/>
  <c r="IY6" i="5"/>
  <c r="JA6" i="5"/>
  <c r="IW6" i="5"/>
  <c r="IZ6" i="5"/>
  <c r="JD6" i="5"/>
  <c r="JG6" i="5"/>
  <c r="JC6" i="5"/>
  <c r="IK9" i="5"/>
  <c r="IR8" i="5"/>
  <c r="IW7" i="5" l="1"/>
  <c r="JE7" i="5"/>
  <c r="IX7" i="5"/>
  <c r="JA7" i="5"/>
  <c r="JB7" i="5"/>
  <c r="JF7" i="5"/>
  <c r="JC7" i="5"/>
  <c r="IZ7" i="5"/>
  <c r="IV7" i="5"/>
  <c r="IY7" i="5"/>
  <c r="JG7" i="5"/>
  <c r="IT8" i="5"/>
  <c r="IK10" i="5"/>
  <c r="IR9" i="5"/>
  <c r="IC10" i="5"/>
  <c r="IP9" i="5"/>
  <c r="IQ9" i="5"/>
  <c r="IG10" i="5"/>
  <c r="IC11" i="5" l="1"/>
  <c r="IP10" i="5"/>
  <c r="IT9" i="5"/>
  <c r="IR10" i="5"/>
  <c r="IK11" i="5"/>
  <c r="JA8" i="5"/>
  <c r="IW8" i="5"/>
  <c r="IZ8" i="5"/>
  <c r="JG8" i="5"/>
  <c r="IY8" i="5"/>
  <c r="IV8" i="5"/>
  <c r="JC8" i="5"/>
  <c r="JF8" i="5"/>
  <c r="JD8" i="5"/>
  <c r="IX8" i="5"/>
  <c r="JB8" i="5"/>
  <c r="JE8" i="5"/>
  <c r="IG11" i="5"/>
  <c r="IQ10" i="5"/>
  <c r="IK12" i="5" l="1"/>
  <c r="IR11" i="5"/>
  <c r="IW9" i="5"/>
  <c r="JD9" i="5"/>
  <c r="IV9" i="5"/>
  <c r="JG9" i="5"/>
  <c r="IZ9" i="5"/>
  <c r="JF9" i="5"/>
  <c r="IY9" i="5"/>
  <c r="JC9" i="5"/>
  <c r="JB9" i="5"/>
  <c r="IX9" i="5"/>
  <c r="JA9" i="5"/>
  <c r="JE9" i="5"/>
  <c r="IQ11" i="5"/>
  <c r="IG12" i="5"/>
  <c r="IT10" i="5"/>
  <c r="IP11" i="5"/>
  <c r="IC12" i="5"/>
  <c r="IC13" i="5" l="1"/>
  <c r="IP12" i="5"/>
  <c r="IG13" i="5"/>
  <c r="IQ12" i="5"/>
  <c r="IT11" i="5"/>
  <c r="IZ10" i="5"/>
  <c r="IW10" i="5"/>
  <c r="JD10" i="5"/>
  <c r="JG10" i="5"/>
  <c r="IY10" i="5"/>
  <c r="JF10" i="5"/>
  <c r="JC10" i="5"/>
  <c r="IX10" i="5"/>
  <c r="JB10" i="5"/>
  <c r="IV10" i="5"/>
  <c r="JA10" i="5"/>
  <c r="JE10" i="5"/>
  <c r="IK13" i="5"/>
  <c r="IR12" i="5"/>
  <c r="JF11" i="5" l="1"/>
  <c r="JB11" i="5"/>
  <c r="IX11" i="5"/>
  <c r="JA11" i="5"/>
  <c r="IZ11" i="5"/>
  <c r="JE11" i="5"/>
  <c r="IW11" i="5"/>
  <c r="JD11" i="5"/>
  <c r="JG11" i="5"/>
  <c r="IV11" i="5"/>
  <c r="IY11" i="5"/>
  <c r="JC11" i="5"/>
  <c r="IG14" i="5"/>
  <c r="IQ13" i="5"/>
  <c r="IR13" i="5"/>
  <c r="IK14" i="5"/>
  <c r="IT12" i="5"/>
  <c r="IC14" i="5"/>
  <c r="IP13" i="5"/>
  <c r="IK15" i="5" l="1"/>
  <c r="IR14" i="5"/>
  <c r="IG15" i="5"/>
  <c r="IQ14" i="5"/>
  <c r="IT13" i="5"/>
  <c r="IC15" i="5"/>
  <c r="IP14" i="5"/>
  <c r="IT14" i="5" s="1"/>
  <c r="IY12" i="5"/>
  <c r="JG12" i="5"/>
  <c r="JC12" i="5"/>
  <c r="JF12" i="5"/>
  <c r="IW12" i="5"/>
  <c r="JB12" i="5"/>
  <c r="IX12" i="5"/>
  <c r="JE12" i="5"/>
  <c r="JD12" i="5"/>
  <c r="IZ12" i="5"/>
  <c r="JA12" i="5"/>
  <c r="IV12" i="5"/>
  <c r="JD14" i="5" l="1"/>
  <c r="JE14" i="5"/>
  <c r="JA14" i="5"/>
  <c r="IW14" i="5"/>
  <c r="IV14" i="5"/>
  <c r="JB14" i="5"/>
  <c r="IZ14" i="5"/>
  <c r="JG14" i="5"/>
  <c r="IY14" i="5"/>
  <c r="JC14" i="5"/>
  <c r="JF14" i="5"/>
  <c r="IX14" i="5"/>
  <c r="IC16" i="5"/>
  <c r="IP15" i="5"/>
  <c r="IZ13" i="5"/>
  <c r="JE13" i="5"/>
  <c r="IX13" i="5"/>
  <c r="IW13" i="5"/>
  <c r="JD13" i="5"/>
  <c r="JG13" i="5"/>
  <c r="IV13" i="5"/>
  <c r="IY13" i="5"/>
  <c r="JC13" i="5"/>
  <c r="JF13" i="5"/>
  <c r="JB13" i="5"/>
  <c r="JA13" i="5"/>
  <c r="IG16" i="5"/>
  <c r="IQ15" i="5"/>
  <c r="IK16" i="5"/>
  <c r="IR15" i="5"/>
  <c r="IK17" i="5" l="1"/>
  <c r="IR17" i="5" s="1"/>
  <c r="IR16" i="5"/>
  <c r="IT15" i="5"/>
  <c r="IC17" i="5"/>
  <c r="IP17" i="5" s="1"/>
  <c r="IP16" i="5"/>
  <c r="IG17" i="5"/>
  <c r="IQ17" i="5" s="1"/>
  <c r="IQ16" i="5"/>
  <c r="IT16" i="5" l="1"/>
  <c r="IW15" i="5"/>
  <c r="JD15" i="5"/>
  <c r="JG15" i="5"/>
  <c r="IV15" i="5"/>
  <c r="JE15" i="5"/>
  <c r="IY15" i="5"/>
  <c r="JC15" i="5"/>
  <c r="JF15" i="5"/>
  <c r="JB15" i="5"/>
  <c r="IX15" i="5"/>
  <c r="JA15" i="5"/>
  <c r="IZ15" i="5"/>
  <c r="IT17" i="5"/>
  <c r="IY17" i="5" l="1"/>
  <c r="JB17" i="5"/>
  <c r="JF17" i="5"/>
  <c r="JA17" i="5"/>
  <c r="IX17" i="5"/>
  <c r="IZ17" i="5"/>
  <c r="JM3" i="5" s="1"/>
  <c r="KA3" i="5" s="1"/>
  <c r="IV17" i="5"/>
  <c r="JI3" i="5" s="1"/>
  <c r="JW3" i="5" s="1"/>
  <c r="JC17" i="5"/>
  <c r="JE17" i="5"/>
  <c r="IW17" i="5"/>
  <c r="JG17" i="5"/>
  <c r="JD17" i="5"/>
  <c r="JG16" i="5"/>
  <c r="IY16" i="5"/>
  <c r="JC16" i="5"/>
  <c r="IX16" i="5"/>
  <c r="IW16" i="5"/>
  <c r="JF16" i="5"/>
  <c r="IZ16" i="5"/>
  <c r="JB16" i="5"/>
  <c r="IV16" i="5"/>
  <c r="JA16" i="5"/>
  <c r="JE16" i="5"/>
  <c r="JD16" i="5"/>
  <c r="JP3" i="5" l="1"/>
  <c r="KD3" i="5" s="1"/>
  <c r="KD4" i="5" s="1"/>
  <c r="KD5" i="5" s="1"/>
  <c r="KD6" i="5" s="1"/>
  <c r="KD7" i="5" s="1"/>
  <c r="KD8" i="5" s="1"/>
  <c r="KD9" i="5" s="1"/>
  <c r="KD10" i="5" s="1"/>
  <c r="KD11" i="5" s="1"/>
  <c r="KD12" i="5" s="1"/>
  <c r="KD13" i="5" s="1"/>
  <c r="KD14" i="5" s="1"/>
  <c r="KD15" i="5" s="1"/>
  <c r="KD16" i="5" s="1"/>
  <c r="KD17" i="5" s="1"/>
  <c r="JJ3" i="5"/>
  <c r="JX3" i="5" s="1"/>
  <c r="JX4" i="5" s="1"/>
  <c r="JX5" i="5" s="1"/>
  <c r="JX6" i="5" s="1"/>
  <c r="JX7" i="5" s="1"/>
  <c r="JX8" i="5" s="1"/>
  <c r="JX9" i="5" s="1"/>
  <c r="JX10" i="5" s="1"/>
  <c r="JX11" i="5" s="1"/>
  <c r="JX12" i="5" s="1"/>
  <c r="JX13" i="5" s="1"/>
  <c r="JX14" i="5" s="1"/>
  <c r="JX15" i="5" s="1"/>
  <c r="JX16" i="5" s="1"/>
  <c r="JX17" i="5" s="1"/>
  <c r="JW4" i="5"/>
  <c r="KA4" i="5"/>
  <c r="JK3" i="5"/>
  <c r="JY3" i="5" s="1"/>
  <c r="JY4" i="5" s="1"/>
  <c r="JY5" i="5" s="1"/>
  <c r="JY6" i="5" s="1"/>
  <c r="JY7" i="5" s="1"/>
  <c r="JY8" i="5" s="1"/>
  <c r="JY9" i="5" s="1"/>
  <c r="JY10" i="5" s="1"/>
  <c r="JY11" i="5" s="1"/>
  <c r="JY12" i="5" s="1"/>
  <c r="JY13" i="5" s="1"/>
  <c r="JY14" i="5" s="1"/>
  <c r="JY15" i="5" s="1"/>
  <c r="JY16" i="5" s="1"/>
  <c r="JY17" i="5" s="1"/>
  <c r="JN3" i="5"/>
  <c r="KB3" i="5" s="1"/>
  <c r="KB4" i="5" s="1"/>
  <c r="KB5" i="5" s="1"/>
  <c r="KB6" i="5" s="1"/>
  <c r="KB7" i="5" s="1"/>
  <c r="KB8" i="5" s="1"/>
  <c r="KB9" i="5" s="1"/>
  <c r="KB10" i="5" s="1"/>
  <c r="KB11" i="5" s="1"/>
  <c r="KB12" i="5" s="1"/>
  <c r="KB13" i="5" s="1"/>
  <c r="KB14" i="5" s="1"/>
  <c r="KB15" i="5" s="1"/>
  <c r="KB16" i="5" s="1"/>
  <c r="KB17" i="5" s="1"/>
  <c r="JQ3" i="5"/>
  <c r="KE3" i="5" s="1"/>
  <c r="JT3" i="5"/>
  <c r="KH3" i="5" s="1"/>
  <c r="KH4" i="5" s="1"/>
  <c r="KH5" i="5" s="1"/>
  <c r="KH6" i="5" s="1"/>
  <c r="KH7" i="5" s="1"/>
  <c r="KH8" i="5" s="1"/>
  <c r="KH9" i="5" s="1"/>
  <c r="KH10" i="5" s="1"/>
  <c r="KH11" i="5" s="1"/>
  <c r="KH12" i="5" s="1"/>
  <c r="KH13" i="5" s="1"/>
  <c r="KH14" i="5" s="1"/>
  <c r="KH15" i="5" s="1"/>
  <c r="KH16" i="5" s="1"/>
  <c r="KH17" i="5" s="1"/>
  <c r="JS3" i="5"/>
  <c r="KG3" i="5" s="1"/>
  <c r="KG4" i="5" s="1"/>
  <c r="KG5" i="5" s="1"/>
  <c r="KG6" i="5" s="1"/>
  <c r="KG7" i="5" s="1"/>
  <c r="KG8" i="5" s="1"/>
  <c r="KG9" i="5" s="1"/>
  <c r="KG10" i="5" s="1"/>
  <c r="KG11" i="5" s="1"/>
  <c r="KG12" i="5" s="1"/>
  <c r="KG13" i="5" s="1"/>
  <c r="KG14" i="5" s="1"/>
  <c r="KG15" i="5" s="1"/>
  <c r="KG16" i="5" s="1"/>
  <c r="KG17" i="5" s="1"/>
  <c r="JO3" i="5"/>
  <c r="KC3" i="5" s="1"/>
  <c r="KC4" i="5" s="1"/>
  <c r="KC5" i="5" s="1"/>
  <c r="KC6" i="5" s="1"/>
  <c r="KC7" i="5" s="1"/>
  <c r="KC8" i="5" s="1"/>
  <c r="KC9" i="5" s="1"/>
  <c r="KC10" i="5" s="1"/>
  <c r="KC11" i="5" s="1"/>
  <c r="KC12" i="5" s="1"/>
  <c r="KC13" i="5" s="1"/>
  <c r="KC14" i="5" s="1"/>
  <c r="KC15" i="5" s="1"/>
  <c r="KC16" i="5" s="1"/>
  <c r="KC17" i="5" s="1"/>
  <c r="JR3" i="5"/>
  <c r="KF3" i="5" s="1"/>
  <c r="KF4" i="5" s="1"/>
  <c r="KF5" i="5" s="1"/>
  <c r="KF6" i="5" s="1"/>
  <c r="KF7" i="5" s="1"/>
  <c r="KF8" i="5" s="1"/>
  <c r="KF9" i="5" s="1"/>
  <c r="KF10" i="5" s="1"/>
  <c r="KF11" i="5" s="1"/>
  <c r="KF12" i="5" s="1"/>
  <c r="KF13" i="5" s="1"/>
  <c r="KF14" i="5" s="1"/>
  <c r="KF15" i="5" s="1"/>
  <c r="KF16" i="5" s="1"/>
  <c r="KF17" i="5" s="1"/>
  <c r="JL3" i="5"/>
  <c r="JZ3" i="5" s="1"/>
  <c r="JZ4" i="5" s="1"/>
  <c r="JZ5" i="5" s="1"/>
  <c r="JZ6" i="5" s="1"/>
  <c r="JZ7" i="5" s="1"/>
  <c r="JZ8" i="5" s="1"/>
  <c r="JZ9" i="5" s="1"/>
  <c r="JZ10" i="5" s="1"/>
  <c r="JZ11" i="5" s="1"/>
  <c r="JZ12" i="5" s="1"/>
  <c r="JZ13" i="5" s="1"/>
  <c r="JZ14" i="5" s="1"/>
  <c r="JZ15" i="5" s="1"/>
  <c r="JZ16" i="5" s="1"/>
  <c r="JZ17" i="5" s="1"/>
  <c r="KL3" i="5" l="1"/>
  <c r="KE4" i="5"/>
  <c r="JW5" i="5"/>
  <c r="KJ4" i="5"/>
  <c r="KA5" i="5"/>
  <c r="KK4" i="5"/>
  <c r="KK3" i="5"/>
  <c r="KJ3" i="5"/>
  <c r="KN3" i="5" l="1"/>
  <c r="KX3" i="5" s="1"/>
  <c r="KA6" i="5"/>
  <c r="KK5" i="5"/>
  <c r="JW6" i="5"/>
  <c r="KJ5" i="5"/>
  <c r="KL4" i="5"/>
  <c r="KN4" i="5" s="1"/>
  <c r="KE5" i="5"/>
  <c r="KR3" i="5" l="1"/>
  <c r="KU3" i="5"/>
  <c r="KV3" i="5"/>
  <c r="KY3" i="5"/>
  <c r="KW3" i="5"/>
  <c r="KS3" i="5"/>
  <c r="LA3" i="5"/>
  <c r="KP3" i="5"/>
  <c r="KT3" i="5"/>
  <c r="KZ3" i="5"/>
  <c r="KQ3" i="5"/>
  <c r="KR4" i="5"/>
  <c r="KX4" i="5"/>
  <c r="KT4" i="5"/>
  <c r="KZ4" i="5"/>
  <c r="KU4" i="5"/>
  <c r="LA4" i="5"/>
  <c r="KS4" i="5"/>
  <c r="KP4" i="5"/>
  <c r="KW4" i="5"/>
  <c r="KY4" i="5"/>
  <c r="KV4" i="5"/>
  <c r="KQ4" i="5"/>
  <c r="JW7" i="5"/>
  <c r="KJ6" i="5"/>
  <c r="KK6" i="5"/>
  <c r="KA7" i="5"/>
  <c r="KL5" i="5"/>
  <c r="KN5" i="5" s="1"/>
  <c r="KE6" i="5"/>
  <c r="KS5" i="5" l="1"/>
  <c r="KW5" i="5"/>
  <c r="KX5" i="5"/>
  <c r="LA5" i="5"/>
  <c r="KZ5" i="5"/>
  <c r="KU5" i="5"/>
  <c r="KR5" i="5"/>
  <c r="KT5" i="5"/>
  <c r="KY5" i="5"/>
  <c r="KP5" i="5"/>
  <c r="KQ5" i="5"/>
  <c r="KV5" i="5"/>
  <c r="KA8" i="5"/>
  <c r="KK7" i="5"/>
  <c r="JW8" i="5"/>
  <c r="KJ7" i="5"/>
  <c r="KL6" i="5"/>
  <c r="KN6" i="5" s="1"/>
  <c r="KE7" i="5"/>
  <c r="KZ6" i="5" l="1"/>
  <c r="KQ6" i="5"/>
  <c r="LA6" i="5"/>
  <c r="KS6" i="5"/>
  <c r="KY6" i="5"/>
  <c r="KV6" i="5"/>
  <c r="KX6" i="5"/>
  <c r="KR6" i="5"/>
  <c r="KW6" i="5"/>
  <c r="KU6" i="5"/>
  <c r="KP6" i="5"/>
  <c r="KT6" i="5"/>
  <c r="KL7" i="5"/>
  <c r="KN7" i="5" s="1"/>
  <c r="KE8" i="5"/>
  <c r="JW9" i="5"/>
  <c r="KJ8" i="5"/>
  <c r="KK8" i="5"/>
  <c r="KA9" i="5"/>
  <c r="KZ7" i="5" l="1"/>
  <c r="KU7" i="5"/>
  <c r="KR7" i="5"/>
  <c r="KT7" i="5"/>
  <c r="KY7" i="5"/>
  <c r="KQ7" i="5"/>
  <c r="KV7" i="5"/>
  <c r="KX7" i="5"/>
  <c r="LA7" i="5"/>
  <c r="KP7" i="5"/>
  <c r="KS7" i="5"/>
  <c r="KW7" i="5"/>
  <c r="KA10" i="5"/>
  <c r="KK9" i="5"/>
  <c r="KL8" i="5"/>
  <c r="KN8" i="5" s="1"/>
  <c r="KE9" i="5"/>
  <c r="KJ9" i="5"/>
  <c r="JW10" i="5"/>
  <c r="LA8" i="5" l="1"/>
  <c r="KS8" i="5"/>
  <c r="KW8" i="5"/>
  <c r="KY8" i="5"/>
  <c r="KR8" i="5"/>
  <c r="KQ8" i="5"/>
  <c r="KV8" i="5"/>
  <c r="KX8" i="5"/>
  <c r="KU8" i="5"/>
  <c r="KP8" i="5"/>
  <c r="KT8" i="5"/>
  <c r="KZ8" i="5"/>
  <c r="JW11" i="5"/>
  <c r="KJ10" i="5"/>
  <c r="KA11" i="5"/>
  <c r="KK10" i="5"/>
  <c r="KL9" i="5"/>
  <c r="KN9" i="5" s="1"/>
  <c r="KE10" i="5"/>
  <c r="KQ9" i="5" l="1"/>
  <c r="KX9" i="5"/>
  <c r="LA9" i="5"/>
  <c r="KP9" i="5"/>
  <c r="KW9" i="5"/>
  <c r="KS9" i="5"/>
  <c r="KV9" i="5"/>
  <c r="KU9" i="5"/>
  <c r="KZ9" i="5"/>
  <c r="KT9" i="5"/>
  <c r="KR9" i="5"/>
  <c r="KY9" i="5"/>
  <c r="KE11" i="5"/>
  <c r="KL10" i="5"/>
  <c r="KN10" i="5" s="1"/>
  <c r="JW12" i="5"/>
  <c r="KJ11" i="5"/>
  <c r="KK11" i="5"/>
  <c r="KA12" i="5"/>
  <c r="KW10" i="5" l="1"/>
  <c r="KY10" i="5"/>
  <c r="KR10" i="5"/>
  <c r="KQ10" i="5"/>
  <c r="KV10" i="5"/>
  <c r="KX10" i="5"/>
  <c r="KU10" i="5"/>
  <c r="KP10" i="5"/>
  <c r="KZ10" i="5"/>
  <c r="KT10" i="5"/>
  <c r="LA10" i="5"/>
  <c r="KS10" i="5"/>
  <c r="JW13" i="5"/>
  <c r="KJ12" i="5"/>
  <c r="KE12" i="5"/>
  <c r="KL11" i="5"/>
  <c r="KN11" i="5" s="1"/>
  <c r="KA13" i="5"/>
  <c r="KK12" i="5"/>
  <c r="KR11" i="5" l="1"/>
  <c r="KY11" i="5"/>
  <c r="KQ11" i="5"/>
  <c r="LA11" i="5"/>
  <c r="KX11" i="5"/>
  <c r="KS11" i="5"/>
  <c r="KP11" i="5"/>
  <c r="KV11" i="5"/>
  <c r="KW11" i="5"/>
  <c r="KT11" i="5"/>
  <c r="KU11" i="5"/>
  <c r="KZ11" i="5"/>
  <c r="KL12" i="5"/>
  <c r="KN12" i="5" s="1"/>
  <c r="KE13" i="5"/>
  <c r="KJ13" i="5"/>
  <c r="JW14" i="5"/>
  <c r="KK13" i="5"/>
  <c r="KA14" i="5"/>
  <c r="KX12" i="5" l="1"/>
  <c r="KT12" i="5"/>
  <c r="LA12" i="5"/>
  <c r="KR12" i="5"/>
  <c r="KW12" i="5"/>
  <c r="KS12" i="5"/>
  <c r="KZ12" i="5"/>
  <c r="KY12" i="5"/>
  <c r="KV12" i="5"/>
  <c r="KQ12" i="5"/>
  <c r="KU12" i="5"/>
  <c r="KP12" i="5"/>
  <c r="KL13" i="5"/>
  <c r="KN13" i="5" s="1"/>
  <c r="KE14" i="5"/>
  <c r="KK14" i="5"/>
  <c r="KA15" i="5"/>
  <c r="KJ14" i="5"/>
  <c r="JW15" i="5"/>
  <c r="KQ13" i="5" l="1"/>
  <c r="KV13" i="5"/>
  <c r="KY13" i="5"/>
  <c r="LA13" i="5"/>
  <c r="KX13" i="5"/>
  <c r="KU13" i="5"/>
  <c r="KS13" i="5"/>
  <c r="KP13" i="5"/>
  <c r="KT13" i="5"/>
  <c r="KW13" i="5"/>
  <c r="KZ13" i="5"/>
  <c r="KR13" i="5"/>
  <c r="KL14" i="5"/>
  <c r="KN14" i="5" s="1"/>
  <c r="KE15" i="5"/>
  <c r="JW16" i="5"/>
  <c r="KJ15" i="5"/>
  <c r="KA16" i="5"/>
  <c r="KK15" i="5"/>
  <c r="KZ14" i="5" l="1"/>
  <c r="KS14" i="5"/>
  <c r="KR14" i="5"/>
  <c r="KY14" i="5"/>
  <c r="KW14" i="5"/>
  <c r="KX14" i="5"/>
  <c r="KQ14" i="5"/>
  <c r="LA14" i="5"/>
  <c r="KV14" i="5"/>
  <c r="KU14" i="5"/>
  <c r="KP14" i="5"/>
  <c r="KT14" i="5"/>
  <c r="JW17" i="5"/>
  <c r="KJ17" i="5" s="1"/>
  <c r="KJ16" i="5"/>
  <c r="KA17" i="5"/>
  <c r="KK17" i="5" s="1"/>
  <c r="KK16" i="5"/>
  <c r="KE16" i="5"/>
  <c r="KL15" i="5"/>
  <c r="KN15" i="5" s="1"/>
  <c r="KT15" i="5" l="1"/>
  <c r="LA15" i="5"/>
  <c r="KX15" i="5"/>
  <c r="KS15" i="5"/>
  <c r="KV15" i="5"/>
  <c r="KW15" i="5"/>
  <c r="KP15" i="5"/>
  <c r="KU15" i="5"/>
  <c r="KZ15" i="5"/>
  <c r="KQ15" i="5"/>
  <c r="KR15" i="5"/>
  <c r="KY15" i="5"/>
  <c r="KE17" i="5"/>
  <c r="KL17" i="5" s="1"/>
  <c r="KN17" i="5" s="1"/>
  <c r="KL16" i="5"/>
  <c r="KN16" i="5" s="1"/>
  <c r="KZ16" i="5" l="1"/>
  <c r="KT16" i="5"/>
  <c r="KX16" i="5"/>
  <c r="LA16" i="5"/>
  <c r="KP16" i="5"/>
  <c r="KW16" i="5"/>
  <c r="KS16" i="5"/>
  <c r="KR16" i="5"/>
  <c r="KY16" i="5"/>
  <c r="KV16" i="5"/>
  <c r="KQ16" i="5"/>
  <c r="KU16" i="5"/>
  <c r="KS17" i="5"/>
  <c r="KW17" i="5"/>
  <c r="KV17" i="5"/>
  <c r="LI3" i="5" s="1"/>
  <c r="KU17" i="5"/>
  <c r="LH3" i="5" s="1"/>
  <c r="KZ17" i="5"/>
  <c r="LM3" i="5" s="1"/>
  <c r="KT17" i="5"/>
  <c r="LG3" i="5" s="1"/>
  <c r="LA17" i="5"/>
  <c r="KR17" i="5"/>
  <c r="KX17" i="5"/>
  <c r="LK3" i="5" s="1"/>
  <c r="KY17" i="5"/>
  <c r="LL3" i="5" s="1"/>
  <c r="KQ17" i="5"/>
  <c r="LD3" i="5" s="1"/>
  <c r="KP17" i="5"/>
  <c r="LC3" i="5" s="1"/>
  <c r="LJ3" i="5" l="1"/>
  <c r="LF3" i="5"/>
  <c r="LN3" i="5"/>
  <c r="LE3" i="5"/>
</calcChain>
</file>

<file path=xl/sharedStrings.xml><?xml version="1.0" encoding="utf-8"?>
<sst xmlns="http://schemas.openxmlformats.org/spreadsheetml/2006/main" count="418" uniqueCount="45">
  <si>
    <t>Centroid 1</t>
  </si>
  <si>
    <t>Centroid 2</t>
  </si>
  <si>
    <t>Perulangan 1</t>
  </si>
  <si>
    <t>Distance ke Centroid 1</t>
  </si>
  <si>
    <t>Distance Ke Centroid 2</t>
  </si>
  <si>
    <t>Class</t>
  </si>
  <si>
    <t>Cluster 1</t>
  </si>
  <si>
    <t>Cluster 2</t>
  </si>
  <si>
    <t>New Centroid 1</t>
  </si>
  <si>
    <t>New Centroid 2</t>
  </si>
  <si>
    <t>Perulangan 2</t>
  </si>
  <si>
    <t>Perulangan 3</t>
  </si>
  <si>
    <t>Perulangan 4</t>
  </si>
  <si>
    <t>K2</t>
  </si>
  <si>
    <t>A</t>
  </si>
  <si>
    <t>B</t>
  </si>
  <si>
    <t>C</t>
  </si>
  <si>
    <t>D</t>
  </si>
  <si>
    <t>Kelompok Cluster 1</t>
  </si>
  <si>
    <t>Kelompok Cluster 2</t>
  </si>
  <si>
    <t>Ingat ubah untuk perulangan ke 2 (copy yang perulangan ke 2 untuk dipakai)</t>
  </si>
  <si>
    <t>K3</t>
  </si>
  <si>
    <t>Centroid 3</t>
  </si>
  <si>
    <t>Distance Ke Centroid 3</t>
  </si>
  <si>
    <t>Kelompok Cluster 3</t>
  </si>
  <si>
    <t>New Centroid 3</t>
  </si>
  <si>
    <t>K4</t>
  </si>
  <si>
    <t>Centroid 4</t>
  </si>
  <si>
    <t>Distance Ke Centroid 4</t>
  </si>
  <si>
    <t>Kelompok Cluster 4</t>
  </si>
  <si>
    <t>New Centroid 4</t>
  </si>
  <si>
    <t>Centroid 5</t>
  </si>
  <si>
    <t>Distance Ke Centroid 5</t>
  </si>
  <si>
    <t>Kelompok Cluster 5</t>
  </si>
  <si>
    <t>New Centroid 5</t>
  </si>
  <si>
    <t>Ingat Diperpanjang Range untuk panjang datanya</t>
  </si>
  <si>
    <t>Ingat Hanya Boleh Tarik Kebawah</t>
  </si>
  <si>
    <t>K6</t>
  </si>
  <si>
    <t>Centroid 6</t>
  </si>
  <si>
    <t>Distance Ke Centroid 6</t>
  </si>
  <si>
    <t>Kelompok Cluster 6</t>
  </si>
  <si>
    <t>New Centroid 6</t>
  </si>
  <si>
    <t>K7</t>
  </si>
  <si>
    <t>Centroid 7</t>
  </si>
  <si>
    <t>Kelompok Cluster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</si>
</sst>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N17"/>
  <sheetViews>
    <sheetView workbookViewId="0">
      <selection activeCell="B3" sqref="B3:D17"/>
    </sheetView>
  </sheetViews>
  <sheetFormatPr defaultRowHeight="14.5" x14ac:dyDescent="0.35"/>
  <cols>
    <col min="6" max="6" width="11.6328125" bestFit="1" customWidth="1"/>
    <col min="66" max="66" width="19.54296875" bestFit="1" customWidth="1"/>
    <col min="67" max="68" width="19.6328125" bestFit="1" customWidth="1"/>
  </cols>
  <sheetData>
    <row r="1" spans="1:326" x14ac:dyDescent="0.35">
      <c r="A1" t="s">
        <v>21</v>
      </c>
      <c r="F1" t="s">
        <v>2</v>
      </c>
      <c r="G1" s="5" t="s">
        <v>20</v>
      </c>
      <c r="H1" s="5"/>
      <c r="I1" s="5"/>
      <c r="J1" s="5"/>
      <c r="K1" s="5"/>
      <c r="L1" s="5"/>
      <c r="M1" s="5"/>
      <c r="N1" s="5"/>
      <c r="O1" s="1"/>
      <c r="P1" s="1"/>
      <c r="Q1" s="1"/>
      <c r="R1" s="1"/>
      <c r="AZ1" t="s">
        <v>2</v>
      </c>
      <c r="BA1" s="5" t="s">
        <v>20</v>
      </c>
      <c r="BB1" s="5"/>
      <c r="BC1" s="5"/>
      <c r="BD1" s="5"/>
      <c r="BE1" s="5"/>
      <c r="BF1" s="5"/>
      <c r="BG1" s="5"/>
      <c r="BH1" s="5"/>
      <c r="BI1" s="1"/>
      <c r="BJ1" s="1"/>
      <c r="BK1" s="1"/>
      <c r="BL1" s="1"/>
      <c r="CT1" t="s">
        <v>2</v>
      </c>
      <c r="CU1" s="5" t="s">
        <v>20</v>
      </c>
      <c r="CV1" s="5"/>
      <c r="CW1" s="5"/>
      <c r="CX1" s="5"/>
      <c r="CY1" s="5"/>
      <c r="CZ1" s="5"/>
      <c r="DA1" s="5"/>
      <c r="DB1" s="5"/>
      <c r="DC1" s="1"/>
      <c r="DD1" s="1"/>
      <c r="DE1" s="1"/>
      <c r="DF1" s="1"/>
      <c r="EN1" t="s">
        <v>2</v>
      </c>
      <c r="EO1" s="5" t="s">
        <v>20</v>
      </c>
      <c r="EP1" s="5"/>
      <c r="EQ1" s="5"/>
      <c r="ER1" s="5"/>
      <c r="ES1" s="5"/>
      <c r="ET1" s="5"/>
      <c r="EU1" s="5"/>
      <c r="EV1" s="5"/>
      <c r="EW1" s="1"/>
      <c r="EX1" s="1"/>
      <c r="EY1" s="1"/>
      <c r="EZ1" s="1"/>
      <c r="GH1" t="s">
        <v>2</v>
      </c>
      <c r="GI1" s="5" t="s">
        <v>20</v>
      </c>
      <c r="GJ1" s="5"/>
      <c r="GK1" s="5"/>
      <c r="GL1" s="5"/>
      <c r="GM1" s="5"/>
      <c r="GN1" s="5"/>
      <c r="GO1" s="5"/>
      <c r="GP1" s="5"/>
      <c r="GQ1" s="1"/>
      <c r="GR1" s="1"/>
      <c r="GS1" s="1"/>
      <c r="GT1" s="1"/>
      <c r="IB1" t="s">
        <v>2</v>
      </c>
      <c r="IC1" s="5" t="s">
        <v>20</v>
      </c>
      <c r="ID1" s="5"/>
      <c r="IE1" s="5"/>
      <c r="IF1" s="5"/>
      <c r="IG1" s="5"/>
      <c r="IH1" s="5"/>
      <c r="II1" s="5"/>
      <c r="IJ1" s="5"/>
      <c r="IK1" s="1"/>
      <c r="IL1" s="1"/>
      <c r="IM1" s="1"/>
      <c r="IN1" s="1"/>
      <c r="JV1" t="s">
        <v>2</v>
      </c>
      <c r="JW1" s="5" t="s">
        <v>20</v>
      </c>
      <c r="JX1" s="5"/>
      <c r="JY1" s="5"/>
      <c r="JZ1" s="5"/>
      <c r="KA1" s="5"/>
      <c r="KB1" s="5"/>
      <c r="KC1" s="5"/>
      <c r="KD1" s="5"/>
      <c r="KE1" s="1"/>
      <c r="KF1" s="1"/>
      <c r="KG1" s="1"/>
      <c r="KH1" s="1"/>
    </row>
    <row r="2" spans="1:326" x14ac:dyDescent="0.35">
      <c r="B2" t="s">
        <v>14</v>
      </c>
      <c r="C2" t="s">
        <v>15</v>
      </c>
      <c r="D2" t="s">
        <v>16</v>
      </c>
      <c r="E2" t="s">
        <v>17</v>
      </c>
      <c r="G2" s="6" t="s">
        <v>0</v>
      </c>
      <c r="H2" s="6"/>
      <c r="I2" s="6"/>
      <c r="J2" s="6"/>
      <c r="K2" s="6" t="s">
        <v>1</v>
      </c>
      <c r="L2" s="6"/>
      <c r="M2" s="6"/>
      <c r="N2" s="6"/>
      <c r="O2" s="6" t="s">
        <v>22</v>
      </c>
      <c r="P2" s="6"/>
      <c r="Q2" s="6"/>
      <c r="R2" s="6"/>
      <c r="T2" s="2" t="s">
        <v>3</v>
      </c>
      <c r="U2" s="2" t="s">
        <v>4</v>
      </c>
      <c r="V2" s="2" t="s">
        <v>23</v>
      </c>
      <c r="X2" t="s">
        <v>5</v>
      </c>
      <c r="Z2" s="3" t="s">
        <v>18</v>
      </c>
      <c r="AA2" s="3"/>
      <c r="AB2" s="3"/>
      <c r="AC2" s="3"/>
      <c r="AD2" s="3" t="s">
        <v>19</v>
      </c>
      <c r="AE2" s="3"/>
      <c r="AF2" s="3"/>
      <c r="AG2" s="3"/>
      <c r="AH2" s="3" t="s">
        <v>24</v>
      </c>
      <c r="AI2" s="3"/>
      <c r="AJ2" s="3"/>
      <c r="AK2" s="3"/>
      <c r="AM2" s="4" t="s">
        <v>8</v>
      </c>
      <c r="AN2" s="4"/>
      <c r="AO2" s="4"/>
      <c r="AP2" s="4"/>
      <c r="AQ2" s="4" t="s">
        <v>9</v>
      </c>
      <c r="AR2" s="4"/>
      <c r="AS2" s="4"/>
      <c r="AT2" s="4"/>
      <c r="AU2" s="4" t="s">
        <v>25</v>
      </c>
      <c r="AV2" s="4"/>
      <c r="AW2" s="4"/>
      <c r="AX2" s="4"/>
      <c r="BA2" s="6" t="s">
        <v>0</v>
      </c>
      <c r="BB2" s="6"/>
      <c r="BC2" s="6"/>
      <c r="BD2" s="6"/>
      <c r="BE2" s="6" t="s">
        <v>1</v>
      </c>
      <c r="BF2" s="6"/>
      <c r="BG2" s="6"/>
      <c r="BH2" s="6"/>
      <c r="BI2" s="6" t="s">
        <v>22</v>
      </c>
      <c r="BJ2" s="6"/>
      <c r="BK2" s="6"/>
      <c r="BL2" s="6"/>
      <c r="BN2" s="2" t="s">
        <v>3</v>
      </c>
      <c r="BO2" s="2" t="s">
        <v>4</v>
      </c>
      <c r="BP2" s="2" t="s">
        <v>23</v>
      </c>
      <c r="BR2" t="s">
        <v>5</v>
      </c>
      <c r="BT2" s="3" t="s">
        <v>18</v>
      </c>
      <c r="BU2" s="3"/>
      <c r="BV2" s="3"/>
      <c r="BW2" s="3"/>
      <c r="BX2" s="3" t="s">
        <v>19</v>
      </c>
      <c r="BY2" s="3"/>
      <c r="BZ2" s="3"/>
      <c r="CA2" s="3"/>
      <c r="CB2" s="3" t="s">
        <v>24</v>
      </c>
      <c r="CC2" s="3"/>
      <c r="CD2" s="3"/>
      <c r="CE2" s="3"/>
      <c r="CG2" s="4" t="s">
        <v>8</v>
      </c>
      <c r="CH2" s="4"/>
      <c r="CI2" s="4"/>
      <c r="CJ2" s="4"/>
      <c r="CK2" s="4" t="s">
        <v>9</v>
      </c>
      <c r="CL2" s="4"/>
      <c r="CM2" s="4"/>
      <c r="CN2" s="4"/>
      <c r="CO2" s="4" t="s">
        <v>25</v>
      </c>
      <c r="CP2" s="4"/>
      <c r="CQ2" s="4"/>
      <c r="CR2" s="4"/>
      <c r="CU2" s="6" t="s">
        <v>0</v>
      </c>
      <c r="CV2" s="6"/>
      <c r="CW2" s="6"/>
      <c r="CX2" s="6"/>
      <c r="CY2" s="6" t="s">
        <v>1</v>
      </c>
      <c r="CZ2" s="6"/>
      <c r="DA2" s="6"/>
      <c r="DB2" s="6"/>
      <c r="DC2" s="6" t="s">
        <v>22</v>
      </c>
      <c r="DD2" s="6"/>
      <c r="DE2" s="6"/>
      <c r="DF2" s="6"/>
      <c r="DH2" s="2" t="s">
        <v>3</v>
      </c>
      <c r="DI2" s="2" t="s">
        <v>4</v>
      </c>
      <c r="DJ2" s="2" t="s">
        <v>23</v>
      </c>
      <c r="DL2" t="s">
        <v>5</v>
      </c>
      <c r="DN2" s="3" t="s">
        <v>18</v>
      </c>
      <c r="DO2" s="3"/>
      <c r="DP2" s="3"/>
      <c r="DQ2" s="3"/>
      <c r="DR2" s="3" t="s">
        <v>19</v>
      </c>
      <c r="DS2" s="3"/>
      <c r="DT2" s="3"/>
      <c r="DU2" s="3"/>
      <c r="DV2" s="3" t="s">
        <v>24</v>
      </c>
      <c r="DW2" s="3"/>
      <c r="DX2" s="3"/>
      <c r="DY2" s="3"/>
      <c r="EA2" s="4" t="s">
        <v>8</v>
      </c>
      <c r="EB2" s="4"/>
      <c r="EC2" s="4"/>
      <c r="ED2" s="4"/>
      <c r="EE2" s="4" t="s">
        <v>9</v>
      </c>
      <c r="EF2" s="4"/>
      <c r="EG2" s="4"/>
      <c r="EH2" s="4"/>
      <c r="EI2" s="4" t="s">
        <v>25</v>
      </c>
      <c r="EJ2" s="4"/>
      <c r="EK2" s="4"/>
      <c r="EL2" s="4"/>
      <c r="EO2" s="6" t="s">
        <v>0</v>
      </c>
      <c r="EP2" s="6"/>
      <c r="EQ2" s="6"/>
      <c r="ER2" s="6"/>
      <c r="ES2" s="6" t="s">
        <v>1</v>
      </c>
      <c r="ET2" s="6"/>
      <c r="EU2" s="6"/>
      <c r="EV2" s="6"/>
      <c r="EW2" s="6" t="s">
        <v>22</v>
      </c>
      <c r="EX2" s="6"/>
      <c r="EY2" s="6"/>
      <c r="EZ2" s="6"/>
      <c r="FB2" s="2" t="s">
        <v>3</v>
      </c>
      <c r="FC2" s="2" t="s">
        <v>4</v>
      </c>
      <c r="FD2" s="2" t="s">
        <v>23</v>
      </c>
      <c r="FF2" t="s">
        <v>5</v>
      </c>
      <c r="FH2" s="3" t="s">
        <v>18</v>
      </c>
      <c r="FI2" s="3"/>
      <c r="FJ2" s="3"/>
      <c r="FK2" s="3"/>
      <c r="FL2" s="3" t="s">
        <v>19</v>
      </c>
      <c r="FM2" s="3"/>
      <c r="FN2" s="3"/>
      <c r="FO2" s="3"/>
      <c r="FP2" s="3" t="s">
        <v>24</v>
      </c>
      <c r="FQ2" s="3"/>
      <c r="FR2" s="3"/>
      <c r="FS2" s="3"/>
      <c r="FU2" s="4" t="s">
        <v>8</v>
      </c>
      <c r="FV2" s="4"/>
      <c r="FW2" s="4"/>
      <c r="FX2" s="4"/>
      <c r="FY2" s="4" t="s">
        <v>9</v>
      </c>
      <c r="FZ2" s="4"/>
      <c r="GA2" s="4"/>
      <c r="GB2" s="4"/>
      <c r="GC2" s="4" t="s">
        <v>25</v>
      </c>
      <c r="GD2" s="4"/>
      <c r="GE2" s="4"/>
      <c r="GF2" s="4"/>
      <c r="GI2" s="6" t="s">
        <v>0</v>
      </c>
      <c r="GJ2" s="6"/>
      <c r="GK2" s="6"/>
      <c r="GL2" s="6"/>
      <c r="GM2" s="6" t="s">
        <v>1</v>
      </c>
      <c r="GN2" s="6"/>
      <c r="GO2" s="6"/>
      <c r="GP2" s="6"/>
      <c r="GQ2" s="6" t="s">
        <v>22</v>
      </c>
      <c r="GR2" s="6"/>
      <c r="GS2" s="6"/>
      <c r="GT2" s="6"/>
      <c r="GV2" s="2" t="s">
        <v>3</v>
      </c>
      <c r="GW2" s="2" t="s">
        <v>4</v>
      </c>
      <c r="GX2" s="2" t="s">
        <v>23</v>
      </c>
      <c r="GZ2" t="s">
        <v>5</v>
      </c>
      <c r="HB2" s="3" t="s">
        <v>18</v>
      </c>
      <c r="HC2" s="3"/>
      <c r="HD2" s="3"/>
      <c r="HE2" s="3"/>
      <c r="HF2" s="3" t="s">
        <v>19</v>
      </c>
      <c r="HG2" s="3"/>
      <c r="HH2" s="3"/>
      <c r="HI2" s="3"/>
      <c r="HJ2" s="3" t="s">
        <v>24</v>
      </c>
      <c r="HK2" s="3"/>
      <c r="HL2" s="3"/>
      <c r="HM2" s="3"/>
      <c r="HO2" s="4" t="s">
        <v>8</v>
      </c>
      <c r="HP2" s="4"/>
      <c r="HQ2" s="4"/>
      <c r="HR2" s="4"/>
      <c r="HS2" s="4" t="s">
        <v>9</v>
      </c>
      <c r="HT2" s="4"/>
      <c r="HU2" s="4"/>
      <c r="HV2" s="4"/>
      <c r="HW2" s="4" t="s">
        <v>25</v>
      </c>
      <c r="HX2" s="4"/>
      <c r="HY2" s="4"/>
      <c r="HZ2" s="4"/>
      <c r="IC2" s="6" t="s">
        <v>0</v>
      </c>
      <c r="ID2" s="6"/>
      <c r="IE2" s="6"/>
      <c r="IF2" s="6"/>
      <c r="IG2" s="6" t="s">
        <v>1</v>
      </c>
      <c r="IH2" s="6"/>
      <c r="II2" s="6"/>
      <c r="IJ2" s="6"/>
      <c r="IK2" s="6" t="s">
        <v>22</v>
      </c>
      <c r="IL2" s="6"/>
      <c r="IM2" s="6"/>
      <c r="IN2" s="6"/>
      <c r="IP2" s="2" t="s">
        <v>3</v>
      </c>
      <c r="IQ2" s="2" t="s">
        <v>4</v>
      </c>
      <c r="IR2" s="2" t="s">
        <v>23</v>
      </c>
      <c r="IT2" t="s">
        <v>5</v>
      </c>
      <c r="IV2" s="3" t="s">
        <v>18</v>
      </c>
      <c r="IW2" s="3"/>
      <c r="IX2" s="3"/>
      <c r="IY2" s="3"/>
      <c r="IZ2" s="3" t="s">
        <v>19</v>
      </c>
      <c r="JA2" s="3"/>
      <c r="JB2" s="3"/>
      <c r="JC2" s="3"/>
      <c r="JD2" s="3" t="s">
        <v>24</v>
      </c>
      <c r="JE2" s="3"/>
      <c r="JF2" s="3"/>
      <c r="JG2" s="3"/>
      <c r="JI2" s="4" t="s">
        <v>8</v>
      </c>
      <c r="JJ2" s="4"/>
      <c r="JK2" s="4"/>
      <c r="JL2" s="4"/>
      <c r="JM2" s="4" t="s">
        <v>9</v>
      </c>
      <c r="JN2" s="4"/>
      <c r="JO2" s="4"/>
      <c r="JP2" s="4"/>
      <c r="JQ2" s="4" t="s">
        <v>25</v>
      </c>
      <c r="JR2" s="4"/>
      <c r="JS2" s="4"/>
      <c r="JT2" s="4"/>
      <c r="JW2" s="6" t="s">
        <v>0</v>
      </c>
      <c r="JX2" s="6"/>
      <c r="JY2" s="6"/>
      <c r="JZ2" s="6"/>
      <c r="KA2" s="6" t="s">
        <v>1</v>
      </c>
      <c r="KB2" s="6"/>
      <c r="KC2" s="6"/>
      <c r="KD2" s="6"/>
      <c r="KE2" s="6" t="s">
        <v>22</v>
      </c>
      <c r="KF2" s="6"/>
      <c r="KG2" s="6"/>
      <c r="KH2" s="6"/>
      <c r="KJ2" s="2" t="s">
        <v>3</v>
      </c>
      <c r="KK2" s="2" t="s">
        <v>4</v>
      </c>
      <c r="KL2" s="2" t="s">
        <v>23</v>
      </c>
      <c r="KN2" t="s">
        <v>5</v>
      </c>
      <c r="KP2" s="3" t="s">
        <v>18</v>
      </c>
      <c r="KQ2" s="3"/>
      <c r="KR2" s="3"/>
      <c r="KS2" s="3"/>
      <c r="KT2" s="3" t="s">
        <v>19</v>
      </c>
      <c r="KU2" s="3"/>
      <c r="KV2" s="3"/>
      <c r="KW2" s="3"/>
      <c r="KX2" s="3" t="s">
        <v>24</v>
      </c>
      <c r="KY2" s="3"/>
      <c r="KZ2" s="3"/>
      <c r="LA2" s="3"/>
      <c r="LC2" s="4" t="s">
        <v>8</v>
      </c>
      <c r="LD2" s="4"/>
      <c r="LE2" s="4"/>
      <c r="LF2" s="4"/>
      <c r="LG2" s="4" t="s">
        <v>9</v>
      </c>
      <c r="LH2" s="4"/>
      <c r="LI2" s="4"/>
      <c r="LJ2" s="4"/>
      <c r="LK2" s="4" t="s">
        <v>25</v>
      </c>
      <c r="LL2" s="4"/>
      <c r="LM2" s="4"/>
      <c r="LN2" s="4"/>
    </row>
    <row r="3" spans="1:326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T3">
        <f>SQRT(($B3-G3)^2+($C3-H3)^2+($D3-I3)^2+($E3-J3)^2)</f>
        <v>0</v>
      </c>
      <c r="U3">
        <f>SQRT(($B3-K3)^2+($C3-L3)^2+($D3-M3)^2+($E3-N3)^2)</f>
        <v>27.604347483684521</v>
      </c>
      <c r="V3">
        <f>SQRT(($B3-O3)^2+($C3-P3)^2+($D3-Q3)^2+($E3-R3)^2)</f>
        <v>24.718414188616549</v>
      </c>
      <c r="X3">
        <f>IF(T3=MIN(T3:V3),1,IF(U3=MIN(T3:V3),2,IF(V3=MIN(T3:V3),3)))</f>
        <v>1</v>
      </c>
      <c r="Z3">
        <f>IF(X3=1,$B3,"")</f>
        <v>89</v>
      </c>
      <c r="AA3">
        <f>IF(X3=1,$C3,"")</f>
        <v>90</v>
      </c>
      <c r="AB3">
        <f>IF(X3=1,$D3,"")</f>
        <v>75</v>
      </c>
      <c r="AC3">
        <f>IF(X3=1,$E3,"")</f>
        <v>0</v>
      </c>
      <c r="AD3" t="str">
        <f>IF(X3=2,$B3,"")</f>
        <v/>
      </c>
      <c r="AE3" t="str">
        <f>IF(X3=2,$C3,"")</f>
        <v/>
      </c>
      <c r="AF3" t="str">
        <f>IF(X3=2,$D3,"")</f>
        <v/>
      </c>
      <c r="AG3" t="str">
        <f>IF(X3=2,$E3,"")</f>
        <v/>
      </c>
      <c r="AH3" t="str">
        <f>IF(X3=3,$B3,"")</f>
        <v/>
      </c>
      <c r="AI3" t="str">
        <f>IF(X3=3,$C3,"")</f>
        <v/>
      </c>
      <c r="AJ3" t="str">
        <f>IF(X3=3,$D3,"")</f>
        <v/>
      </c>
      <c r="AK3" t="str">
        <f>IF(X3=3,$E3,"")</f>
        <v/>
      </c>
      <c r="AM3">
        <f>AVERAGE(Z3:Z17)</f>
        <v>90</v>
      </c>
      <c r="AN3">
        <f>AVERAGE(AA3:AA17)</f>
        <v>89.5</v>
      </c>
      <c r="AO3">
        <f>AVERAGE(AB3:AB17)</f>
        <v>82.25</v>
      </c>
      <c r="AP3">
        <f t="shared" ref="AP3:AW3" si="0">AVERAGE(AC3:AC17)</f>
        <v>0</v>
      </c>
      <c r="AQ3">
        <f t="shared" si="0"/>
        <v>90</v>
      </c>
      <c r="AR3">
        <f t="shared" si="0"/>
        <v>71</v>
      </c>
      <c r="AS3">
        <f>AVERAGE(AF3:AF17)</f>
        <v>95</v>
      </c>
      <c r="AT3">
        <f t="shared" si="0"/>
        <v>0</v>
      </c>
      <c r="AU3">
        <f t="shared" si="0"/>
        <v>58.7</v>
      </c>
      <c r="AV3">
        <f>AVERAGE(AI3:AI17)</f>
        <v>66.8</v>
      </c>
      <c r="AW3">
        <f t="shared" si="0"/>
        <v>64.3</v>
      </c>
      <c r="AX3">
        <f>AVERAGE(AK3:AK17)</f>
        <v>0</v>
      </c>
      <c r="BA3">
        <f>AM3</f>
        <v>90</v>
      </c>
      <c r="BB3">
        <f t="shared" ref="BB3:BL3" si="1">AN3</f>
        <v>89.5</v>
      </c>
      <c r="BC3">
        <f t="shared" si="1"/>
        <v>82.25</v>
      </c>
      <c r="BD3">
        <f t="shared" si="1"/>
        <v>0</v>
      </c>
      <c r="BE3">
        <f t="shared" si="1"/>
        <v>90</v>
      </c>
      <c r="BF3">
        <f t="shared" si="1"/>
        <v>71</v>
      </c>
      <c r="BG3">
        <f t="shared" si="1"/>
        <v>95</v>
      </c>
      <c r="BH3">
        <f t="shared" si="1"/>
        <v>0</v>
      </c>
      <c r="BI3">
        <f t="shared" si="1"/>
        <v>58.7</v>
      </c>
      <c r="BJ3">
        <f t="shared" si="1"/>
        <v>66.8</v>
      </c>
      <c r="BK3">
        <f t="shared" si="1"/>
        <v>64.3</v>
      </c>
      <c r="BL3">
        <f t="shared" si="1"/>
        <v>0</v>
      </c>
      <c r="BN3">
        <f>SQRT(($B3-BA3)^2+($C3-BB3)^2+($D3-BC3)^2+($E3-BD3)^2)</f>
        <v>7.3357003755606049</v>
      </c>
      <c r="BO3">
        <f>SQRT(($B3-BE3)^2+($C3-BF3)^2+($D3-BG3)^2+($E3-BH3)^2)</f>
        <v>27.604347483684521</v>
      </c>
      <c r="BP3">
        <f>SQRT(($B3-BI3)^2+($C3-BJ3)^2+($D3-BK3)^2+($E3-BL3)^2)</f>
        <v>39.633571628103361</v>
      </c>
      <c r="BR3">
        <f>IF(BN3=MIN(BN3:BP3),1,IF(BO3=MIN(BN3:BP3),2,IF(BP3=MIN(BN3:BP3),3)))</f>
        <v>1</v>
      </c>
      <c r="BT3">
        <f>IF(BR3=1,$B3,"")</f>
        <v>89</v>
      </c>
      <c r="BU3">
        <f>IF(BR3=1,$C3,"")</f>
        <v>90</v>
      </c>
      <c r="BV3">
        <f>IF(BR3=1,$D3,"")</f>
        <v>75</v>
      </c>
      <c r="BW3">
        <f>IF(BR3=1,$E3,"")</f>
        <v>0</v>
      </c>
      <c r="BX3" t="str">
        <f>IF(BR3=2,$B3,"")</f>
        <v/>
      </c>
      <c r="BY3" t="str">
        <f>IF(BR3=2,$C3,"")</f>
        <v/>
      </c>
      <c r="BZ3" t="str">
        <f>IF(BR3=2,$D3,"")</f>
        <v/>
      </c>
      <c r="CA3" t="str">
        <f>IF(BR3=2,$E3,"")</f>
        <v/>
      </c>
      <c r="CB3" t="str">
        <f>IF(BR3=3,$B3,"")</f>
        <v/>
      </c>
      <c r="CC3" t="str">
        <f>IF(BR3=3,$C3,"")</f>
        <v/>
      </c>
      <c r="CD3" t="str">
        <f>IF(BR3=3,$D3,"")</f>
        <v/>
      </c>
      <c r="CE3" t="str">
        <f>IF(BR3=3,$E3,"")</f>
        <v/>
      </c>
      <c r="CG3">
        <f>AVERAGE(BT3:BT17)</f>
        <v>90</v>
      </c>
      <c r="CH3">
        <f>AVERAGE(BU3:BU17)</f>
        <v>89.5</v>
      </c>
      <c r="CI3">
        <f>AVERAGE(BV3:BV17)</f>
        <v>82.25</v>
      </c>
      <c r="CJ3">
        <f t="shared" ref="CJ3" si="2">AVERAGE(BW3:BW17)</f>
        <v>0</v>
      </c>
      <c r="CK3">
        <f>AVERAGE(BX3:BX17)</f>
        <v>85</v>
      </c>
      <c r="CL3">
        <f t="shared" ref="CL3" si="3">AVERAGE(BY3:BY17)</f>
        <v>70.5</v>
      </c>
      <c r="CM3">
        <f t="shared" ref="CM3" si="4">AVERAGE(BZ3:BZ17)</f>
        <v>85</v>
      </c>
      <c r="CN3">
        <f t="shared" ref="CN3" si="5">AVERAGE(CA3:CA17)</f>
        <v>0</v>
      </c>
      <c r="CO3">
        <f t="shared" ref="CO3" si="6">AVERAGE(CB3:CB17)</f>
        <v>56.333333333333336</v>
      </c>
      <c r="CP3">
        <f t="shared" ref="CP3" si="7">AVERAGE(CC3:CC17)</f>
        <v>66.444444444444443</v>
      </c>
      <c r="CQ3">
        <f t="shared" ref="CQ3" si="8">AVERAGE(CD3:CD17)</f>
        <v>63.111111111111114</v>
      </c>
      <c r="CR3">
        <f>AVERAGE(CE3:CE17)</f>
        <v>0</v>
      </c>
      <c r="CU3">
        <f t="shared" ref="CU3" si="9">CG3</f>
        <v>90</v>
      </c>
      <c r="CV3">
        <f t="shared" ref="CV3" si="10">CH3</f>
        <v>89.5</v>
      </c>
      <c r="CW3">
        <f t="shared" ref="CW3" si="11">CI3</f>
        <v>82.25</v>
      </c>
      <c r="CX3">
        <f t="shared" ref="CX3" si="12">CJ3</f>
        <v>0</v>
      </c>
      <c r="CY3">
        <f t="shared" ref="CY3" si="13">CK3</f>
        <v>85</v>
      </c>
      <c r="CZ3">
        <f t="shared" ref="CZ3" si="14">CL3</f>
        <v>70.5</v>
      </c>
      <c r="DA3">
        <f t="shared" ref="DA3" si="15">CM3</f>
        <v>85</v>
      </c>
      <c r="DB3">
        <f t="shared" ref="DB3" si="16">CN3</f>
        <v>0</v>
      </c>
      <c r="DC3">
        <f t="shared" ref="DC3" si="17">CO3</f>
        <v>56.333333333333336</v>
      </c>
      <c r="DD3">
        <f t="shared" ref="DD3" si="18">CP3</f>
        <v>66.444444444444443</v>
      </c>
      <c r="DE3">
        <f t="shared" ref="DE3" si="19">CQ3</f>
        <v>63.111111111111114</v>
      </c>
      <c r="DF3">
        <f t="shared" ref="DF3" si="20">CR3</f>
        <v>0</v>
      </c>
      <c r="DH3">
        <f>SQRT(($B3-CU3)^2+($C3-CV3)^2+($D3-CW3)^2+($E3-CX3)^2)</f>
        <v>7.3357003755606049</v>
      </c>
      <c r="DI3">
        <f>SQRT(($B3-CY3)^2+($C3-CZ3)^2+($D3-DA3)^2+($E3-DB3)^2)</f>
        <v>22.276669409945463</v>
      </c>
      <c r="DJ3">
        <f>SQRT(($B3-DC3)^2+($C3-DD3)^2+($D3-DE3)^2+($E3-DF3)^2)</f>
        <v>41.991915741655802</v>
      </c>
      <c r="DL3">
        <f>IF(DH3=MIN(DH3:DJ3),1,IF(DI3=MIN(DH3:DJ3),2,IF(DJ3=MIN(DH3:DJ3),3)))</f>
        <v>1</v>
      </c>
      <c r="DN3">
        <f>IF(DL3=1,$B3,"")</f>
        <v>89</v>
      </c>
      <c r="DO3">
        <f>IF(DL3=1,$C3,"")</f>
        <v>90</v>
      </c>
      <c r="DP3">
        <f>IF(DL3=1,$D3,"")</f>
        <v>75</v>
      </c>
      <c r="DQ3">
        <f>IF(DL3=1,$E3,"")</f>
        <v>0</v>
      </c>
      <c r="DR3" t="str">
        <f>IF(DL3=2,$B3,"")</f>
        <v/>
      </c>
      <c r="DS3" t="str">
        <f>IF(DL3=2,$C3,"")</f>
        <v/>
      </c>
      <c r="DT3" t="str">
        <f>IF(DL3=2,$D3,"")</f>
        <v/>
      </c>
      <c r="DU3" t="str">
        <f>IF(DL3=2,$E3,"")</f>
        <v/>
      </c>
      <c r="DV3" t="str">
        <f>IF(DL3=3,$B3,"")</f>
        <v/>
      </c>
      <c r="DW3" t="str">
        <f>IF(DL3=3,$C3,"")</f>
        <v/>
      </c>
      <c r="DX3" t="str">
        <f>IF(DL3=3,$D3,"")</f>
        <v/>
      </c>
      <c r="DY3" t="str">
        <f>IF(DL3=3,$E3,"")</f>
        <v/>
      </c>
      <c r="EA3">
        <f>AVERAGE(DN3:DN17)</f>
        <v>90</v>
      </c>
      <c r="EB3">
        <f>AVERAGE(DO3:DO17)</f>
        <v>89.5</v>
      </c>
      <c r="EC3">
        <f>AVERAGE(DP3:DP17)</f>
        <v>82.25</v>
      </c>
      <c r="ED3">
        <f t="shared" ref="ED3" si="21">AVERAGE(DQ3:DQ17)</f>
        <v>0</v>
      </c>
      <c r="EE3">
        <f t="shared" ref="EE3" si="22">AVERAGE(DR3:DR17)</f>
        <v>80</v>
      </c>
      <c r="EF3">
        <f t="shared" ref="EF3" si="23">AVERAGE(DS3:DS17)</f>
        <v>72</v>
      </c>
      <c r="EG3">
        <f t="shared" ref="EG3" si="24">AVERAGE(DT3:DT17)</f>
        <v>83.333333333333329</v>
      </c>
      <c r="EH3">
        <f t="shared" ref="EH3" si="25">AVERAGE(DU3:DU17)</f>
        <v>0</v>
      </c>
      <c r="EI3">
        <f t="shared" ref="EI3" si="26">AVERAGE(DV3:DV17)</f>
        <v>54.625</v>
      </c>
      <c r="EJ3">
        <f t="shared" ref="EJ3" si="27">AVERAGE(DW3:DW17)</f>
        <v>65.375</v>
      </c>
      <c r="EK3">
        <f t="shared" ref="EK3" si="28">AVERAGE(DX3:DX17)</f>
        <v>61</v>
      </c>
      <c r="EL3">
        <f>AVERAGE(DY3:DY17)</f>
        <v>0</v>
      </c>
      <c r="EO3">
        <f t="shared" ref="EO3" si="29">EA3</f>
        <v>90</v>
      </c>
      <c r="EP3">
        <f t="shared" ref="EP3" si="30">EB3</f>
        <v>89.5</v>
      </c>
      <c r="EQ3">
        <f t="shared" ref="EQ3" si="31">EC3</f>
        <v>82.25</v>
      </c>
      <c r="ER3">
        <f t="shared" ref="ER3" si="32">ED3</f>
        <v>0</v>
      </c>
      <c r="ES3">
        <f t="shared" ref="ES3" si="33">EE3</f>
        <v>80</v>
      </c>
      <c r="ET3">
        <f t="shared" ref="ET3" si="34">EF3</f>
        <v>72</v>
      </c>
      <c r="EU3">
        <f t="shared" ref="EU3" si="35">EG3</f>
        <v>83.333333333333329</v>
      </c>
      <c r="EV3">
        <f t="shared" ref="EV3" si="36">EH3</f>
        <v>0</v>
      </c>
      <c r="EW3">
        <f t="shared" ref="EW3" si="37">EI3</f>
        <v>54.625</v>
      </c>
      <c r="EX3">
        <f t="shared" ref="EX3" si="38">EJ3</f>
        <v>65.375</v>
      </c>
      <c r="EY3">
        <f t="shared" ref="EY3" si="39">EK3</f>
        <v>61</v>
      </c>
      <c r="EZ3">
        <f t="shared" ref="EZ3" si="40">EL3</f>
        <v>0</v>
      </c>
      <c r="FB3">
        <f>SQRT(($B3-EO3)^2+($C3-EP3)^2+($D3-EQ3)^2+($E3-ER3)^2)</f>
        <v>7.3357003755606049</v>
      </c>
      <c r="FC3">
        <f>SQRT(($B3-ES3)^2+($C3-ET3)^2+($D3-EU3)^2+($E3-EV3)^2)</f>
        <v>21.78174567027272</v>
      </c>
      <c r="FD3">
        <f>SQRT(($B3-EW3)^2+($C3-EX3)^2+($D3-EY3)^2+($E3-EZ3)^2)</f>
        <v>44.542465692864376</v>
      </c>
      <c r="FF3">
        <f>IF(FB3=MIN(FB3:FD3),1,IF(FC3=MIN(FB3:FD3),2,IF(FD3=MIN(FB3:FD3),3)))</f>
        <v>1</v>
      </c>
      <c r="FH3">
        <f>IF(FF3=1,$B3,"")</f>
        <v>89</v>
      </c>
      <c r="FI3">
        <f>IF(FF3=1,$C3,"")</f>
        <v>90</v>
      </c>
      <c r="FJ3">
        <f>IF(FF3=1,$D3,"")</f>
        <v>75</v>
      </c>
      <c r="FK3">
        <f>IF(FF3=1,$E3,"")</f>
        <v>0</v>
      </c>
      <c r="FL3" t="str">
        <f>IF(FF3=2,$B3,"")</f>
        <v/>
      </c>
      <c r="FM3" t="str">
        <f>IF(FF3=2,$C3,"")</f>
        <v/>
      </c>
      <c r="FN3" t="str">
        <f>IF(FF3=2,$D3,"")</f>
        <v/>
      </c>
      <c r="FO3" t="str">
        <f>IF(FF3=2,$E3,"")</f>
        <v/>
      </c>
      <c r="FP3" t="str">
        <f>IF(FF3=3,$B3,"")</f>
        <v/>
      </c>
      <c r="FQ3" t="str">
        <f>IF(FF3=3,$C3,"")</f>
        <v/>
      </c>
      <c r="FR3" t="str">
        <f>IF(FF3=3,$D3,"")</f>
        <v/>
      </c>
      <c r="FS3" t="str">
        <f>IF(FF3=3,$E3,"")</f>
        <v/>
      </c>
      <c r="FU3">
        <f>AVERAGE(FH3:FH17)</f>
        <v>90</v>
      </c>
      <c r="FV3">
        <f>AVERAGE(FI3:FI17)</f>
        <v>89.5</v>
      </c>
      <c r="FW3">
        <f>AVERAGE(FJ3:FJ17)</f>
        <v>82.25</v>
      </c>
      <c r="FX3">
        <f t="shared" ref="FX3" si="41">AVERAGE(FK3:FK17)</f>
        <v>0</v>
      </c>
      <c r="FY3">
        <f t="shared" ref="FY3" si="42">AVERAGE(FL3:FL17)</f>
        <v>77.5</v>
      </c>
      <c r="FZ3">
        <f t="shared" ref="FZ3" si="43">AVERAGE(FM3:FM17)</f>
        <v>71.5</v>
      </c>
      <c r="GA3">
        <f t="shared" ref="GA3" si="44">AVERAGE(FN3:FN17)</f>
        <v>80.75</v>
      </c>
      <c r="GB3">
        <f t="shared" ref="GB3" si="45">AVERAGE(FO3:FO17)</f>
        <v>0</v>
      </c>
      <c r="GC3">
        <f t="shared" ref="GC3" si="46">AVERAGE(FP3:FP17)</f>
        <v>52.428571428571431</v>
      </c>
      <c r="GD3">
        <f t="shared" ref="GD3" si="47">AVERAGE(FQ3:FQ17)</f>
        <v>64.714285714285708</v>
      </c>
      <c r="GE3">
        <f t="shared" ref="GE3" si="48">AVERAGE(FR3:FR17)</f>
        <v>59.285714285714285</v>
      </c>
      <c r="GF3">
        <f>AVERAGE(FS3:FS17)</f>
        <v>0</v>
      </c>
      <c r="GI3">
        <f t="shared" ref="GI3" si="49">FU3</f>
        <v>90</v>
      </c>
      <c r="GJ3">
        <f t="shared" ref="GJ3" si="50">FV3</f>
        <v>89.5</v>
      </c>
      <c r="GK3">
        <f t="shared" ref="GK3" si="51">FW3</f>
        <v>82.25</v>
      </c>
      <c r="GL3">
        <f t="shared" ref="GL3" si="52">FX3</f>
        <v>0</v>
      </c>
      <c r="GM3">
        <f t="shared" ref="GM3" si="53">FY3</f>
        <v>77.5</v>
      </c>
      <c r="GN3">
        <f t="shared" ref="GN3" si="54">FZ3</f>
        <v>71.5</v>
      </c>
      <c r="GO3">
        <f t="shared" ref="GO3" si="55">GA3</f>
        <v>80.75</v>
      </c>
      <c r="GP3">
        <f t="shared" ref="GP3" si="56">GB3</f>
        <v>0</v>
      </c>
      <c r="GQ3">
        <f t="shared" ref="GQ3" si="57">GC3</f>
        <v>52.428571428571431</v>
      </c>
      <c r="GR3">
        <f t="shared" ref="GR3" si="58">GD3</f>
        <v>64.714285714285708</v>
      </c>
      <c r="GS3">
        <f t="shared" ref="GS3" si="59">GE3</f>
        <v>59.285714285714285</v>
      </c>
      <c r="GT3">
        <f t="shared" ref="GT3" si="60">GF3</f>
        <v>0</v>
      </c>
      <c r="GV3">
        <f>SQRT(($B3-GI3)^2+($C3-GJ3)^2+($D3-GK3)^2+($E3-GL3)^2)</f>
        <v>7.3357003755606049</v>
      </c>
      <c r="GW3">
        <f>SQRT(($B3-GM3)^2+($C3-GN3)^2+($D3-GO3)^2+($E3-GP3)^2)</f>
        <v>22.529147786811645</v>
      </c>
      <c r="GX3">
        <f>SQRT(($B3-GQ3)^2+($C3-GR3)^2+($D3-GS3)^2+($E3-GT3)^2)</f>
        <v>47.156924308144632</v>
      </c>
      <c r="GZ3">
        <f>IF(GV3=MIN(GV3:GX3),1,IF(GW3=MIN(GV3:GX3),2,IF(GX3=MIN(GV3:GX3),3)))</f>
        <v>1</v>
      </c>
      <c r="HB3">
        <f>IF(GZ3=1,$B3,"")</f>
        <v>89</v>
      </c>
      <c r="HC3">
        <f>IF(GZ3=1,$C3,"")</f>
        <v>90</v>
      </c>
      <c r="HD3">
        <f>IF(GZ3=1,$D3,"")</f>
        <v>75</v>
      </c>
      <c r="HE3">
        <f>IF(GZ3=1,$E3,"")</f>
        <v>0</v>
      </c>
      <c r="HF3" t="str">
        <f>IF(GZ3=2,$B3,"")</f>
        <v/>
      </c>
      <c r="HG3" t="str">
        <f>IF(GZ3=2,$C3,"")</f>
        <v/>
      </c>
      <c r="HH3" t="str">
        <f>IF(GZ3=2,$D3,"")</f>
        <v/>
      </c>
      <c r="HI3" t="str">
        <f>IF(GZ3=2,$E3,"")</f>
        <v/>
      </c>
      <c r="HJ3" t="str">
        <f>IF(GZ3=3,$B3,"")</f>
        <v/>
      </c>
      <c r="HK3" t="str">
        <f>IF(GZ3=3,$C3,"")</f>
        <v/>
      </c>
      <c r="HL3" t="str">
        <f>IF(GZ3=3,$D3,"")</f>
        <v/>
      </c>
      <c r="HM3" t="str">
        <f>IF(GZ3=3,$E3,"")</f>
        <v/>
      </c>
      <c r="HO3">
        <f>AVERAGE(HB3:HB17)</f>
        <v>90</v>
      </c>
      <c r="HP3">
        <f>AVERAGE(HC3:HC17)</f>
        <v>89.5</v>
      </c>
      <c r="HQ3">
        <f>AVERAGE(HD3:HD17)</f>
        <v>82.25</v>
      </c>
      <c r="HR3">
        <f t="shared" ref="HR3" si="61">AVERAGE(HE3:HE17)</f>
        <v>0</v>
      </c>
      <c r="HS3">
        <f t="shared" ref="HS3" si="62">AVERAGE(HF3:HF17)</f>
        <v>77.5</v>
      </c>
      <c r="HT3">
        <f t="shared" ref="HT3" si="63">AVERAGE(HG3:HG17)</f>
        <v>71.5</v>
      </c>
      <c r="HU3">
        <f t="shared" ref="HU3" si="64">AVERAGE(HH3:HH17)</f>
        <v>80.75</v>
      </c>
      <c r="HV3">
        <f t="shared" ref="HV3" si="65">AVERAGE(HI3:HI17)</f>
        <v>0</v>
      </c>
      <c r="HW3">
        <f t="shared" ref="HW3" si="66">AVERAGE(HJ3:HJ17)</f>
        <v>52.428571428571431</v>
      </c>
      <c r="HX3">
        <f t="shared" ref="HX3" si="67">AVERAGE(HK3:HK17)</f>
        <v>64.714285714285708</v>
      </c>
      <c r="HY3">
        <f t="shared" ref="HY3" si="68">AVERAGE(HL3:HL17)</f>
        <v>59.285714285714285</v>
      </c>
      <c r="HZ3">
        <f>AVERAGE(HM3:HM17)</f>
        <v>0</v>
      </c>
      <c r="IC3">
        <f t="shared" ref="IC3" si="69">HO3</f>
        <v>90</v>
      </c>
      <c r="ID3">
        <f t="shared" ref="ID3" si="70">HP3</f>
        <v>89.5</v>
      </c>
      <c r="IE3">
        <f t="shared" ref="IE3" si="71">HQ3</f>
        <v>82.25</v>
      </c>
      <c r="IF3">
        <f t="shared" ref="IF3" si="72">HR3</f>
        <v>0</v>
      </c>
      <c r="IG3">
        <f t="shared" ref="IG3" si="73">HS3</f>
        <v>77.5</v>
      </c>
      <c r="IH3">
        <f t="shared" ref="IH3" si="74">HT3</f>
        <v>71.5</v>
      </c>
      <c r="II3">
        <f t="shared" ref="II3" si="75">HU3</f>
        <v>80.75</v>
      </c>
      <c r="IJ3">
        <f t="shared" ref="IJ3" si="76">HV3</f>
        <v>0</v>
      </c>
      <c r="IK3">
        <f t="shared" ref="IK3" si="77">HW3</f>
        <v>52.428571428571431</v>
      </c>
      <c r="IL3">
        <f t="shared" ref="IL3" si="78">HX3</f>
        <v>64.714285714285708</v>
      </c>
      <c r="IM3">
        <f t="shared" ref="IM3" si="79">HY3</f>
        <v>59.285714285714285</v>
      </c>
      <c r="IN3">
        <f t="shared" ref="IN3" si="80">HZ3</f>
        <v>0</v>
      </c>
      <c r="IP3">
        <f>SQRT(($B3-IC3)^2+($C3-ID3)^2+($D3-IE3)^2+($E3-IF3)^2)</f>
        <v>7.3357003755606049</v>
      </c>
      <c r="IQ3">
        <f>SQRT(($B3-IG3)^2+($C3-IH3)^2+($D3-II3)^2+($E3-IJ3)^2)</f>
        <v>22.529147786811645</v>
      </c>
      <c r="IR3">
        <f>SQRT(($B3-IK3)^2+($C3-IL3)^2+($D3-IM3)^2+($E3-IN3)^2)</f>
        <v>47.156924308144632</v>
      </c>
      <c r="IT3">
        <f>IF(IP3=MIN(IP3:IR3),1,IF(IQ3=MIN(IP3:IR3),2,IF(IR3=MIN(IP3:IR3),3)))</f>
        <v>1</v>
      </c>
      <c r="IV3">
        <f>IF(IT3=1,$B3,"")</f>
        <v>89</v>
      </c>
      <c r="IW3">
        <f>IF(IT3=1,$C3,"")</f>
        <v>90</v>
      </c>
      <c r="IX3">
        <f>IF(IT3=1,$D3,"")</f>
        <v>75</v>
      </c>
      <c r="IY3">
        <f>IF(IT3=1,$E3,"")</f>
        <v>0</v>
      </c>
      <c r="IZ3" t="str">
        <f>IF(IT3=2,$B3,"")</f>
        <v/>
      </c>
      <c r="JA3" t="str">
        <f>IF(IT3=2,$C3,"")</f>
        <v/>
      </c>
      <c r="JB3" t="str">
        <f>IF(IT3=2,$D3,"")</f>
        <v/>
      </c>
      <c r="JC3" t="str">
        <f>IF(IT3=2,$E3,"")</f>
        <v/>
      </c>
      <c r="JD3" t="str">
        <f>IF(IT3=3,$B3,"")</f>
        <v/>
      </c>
      <c r="JE3" t="str">
        <f>IF(IT3=3,$C3,"")</f>
        <v/>
      </c>
      <c r="JF3" t="str">
        <f>IF(IT3=3,$D3,"")</f>
        <v/>
      </c>
      <c r="JG3" t="str">
        <f>IF(IT3=3,$E3,"")</f>
        <v/>
      </c>
      <c r="JI3">
        <f>AVERAGE(IV3:IV17)</f>
        <v>90</v>
      </c>
      <c r="JJ3">
        <f>AVERAGE(IW3:IW17)</f>
        <v>89.5</v>
      </c>
      <c r="JK3">
        <f>AVERAGE(IX3:IX17)</f>
        <v>82.25</v>
      </c>
      <c r="JL3">
        <f t="shared" ref="JL3" si="81">AVERAGE(IY3:IY17)</f>
        <v>0</v>
      </c>
      <c r="JM3">
        <f t="shared" ref="JM3" si="82">AVERAGE(IZ3:IZ17)</f>
        <v>77.5</v>
      </c>
      <c r="JN3">
        <f t="shared" ref="JN3" si="83">AVERAGE(JA3:JA17)</f>
        <v>71.5</v>
      </c>
      <c r="JO3">
        <f t="shared" ref="JO3" si="84">AVERAGE(JB3:JB17)</f>
        <v>80.75</v>
      </c>
      <c r="JP3">
        <f t="shared" ref="JP3" si="85">AVERAGE(JC3:JC17)</f>
        <v>0</v>
      </c>
      <c r="JQ3">
        <f t="shared" ref="JQ3" si="86">AVERAGE(JD3:JD17)</f>
        <v>52.428571428571431</v>
      </c>
      <c r="JR3">
        <f t="shared" ref="JR3" si="87">AVERAGE(JE3:JE17)</f>
        <v>64.714285714285708</v>
      </c>
      <c r="JS3">
        <f t="shared" ref="JS3" si="88">AVERAGE(JF3:JF17)</f>
        <v>59.285714285714285</v>
      </c>
      <c r="JT3">
        <f>AVERAGE(JG3:JG17)</f>
        <v>0</v>
      </c>
      <c r="JW3">
        <f t="shared" ref="JW3" si="89">JI3</f>
        <v>90</v>
      </c>
      <c r="JX3">
        <f t="shared" ref="JX3" si="90">JJ3</f>
        <v>89.5</v>
      </c>
      <c r="JY3">
        <f t="shared" ref="JY3" si="91">JK3</f>
        <v>82.25</v>
      </c>
      <c r="JZ3">
        <f t="shared" ref="JZ3" si="92">JL3</f>
        <v>0</v>
      </c>
      <c r="KA3">
        <f t="shared" ref="KA3" si="93">JM3</f>
        <v>77.5</v>
      </c>
      <c r="KB3">
        <f t="shared" ref="KB3" si="94">JN3</f>
        <v>71.5</v>
      </c>
      <c r="KC3">
        <f t="shared" ref="KC3" si="95">JO3</f>
        <v>80.75</v>
      </c>
      <c r="KD3">
        <f t="shared" ref="KD3" si="96">JP3</f>
        <v>0</v>
      </c>
      <c r="KE3">
        <f t="shared" ref="KE3" si="97">JQ3</f>
        <v>52.428571428571431</v>
      </c>
      <c r="KF3">
        <f t="shared" ref="KF3" si="98">JR3</f>
        <v>64.714285714285708</v>
      </c>
      <c r="KG3">
        <f t="shared" ref="KG3" si="99">JS3</f>
        <v>59.285714285714285</v>
      </c>
      <c r="KH3">
        <f t="shared" ref="KH3" si="100">JT3</f>
        <v>0</v>
      </c>
      <c r="KJ3">
        <f>SQRT(($B3-JW3)^2+($C3-JX3)^2+($D3-JY3)^2+($E3-JZ3)^2)</f>
        <v>7.3357003755606049</v>
      </c>
      <c r="KK3">
        <f>SQRT(($B3-KA3)^2+($C3-KB3)^2+($D3-KC3)^2+($E3-KD3)^2)</f>
        <v>22.529147786811645</v>
      </c>
      <c r="KL3">
        <f>SQRT(($B3-KE3)^2+($C3-KF3)^2+($D3-KG3)^2+($E3-KH3)^2)</f>
        <v>47.156924308144632</v>
      </c>
      <c r="KN3">
        <f>IF(KJ3=MIN(KJ3:KL3),1,IF(KK3=MIN(KJ3:KL3),2,IF(KL3=MIN(KJ3:KL3),3)))</f>
        <v>1</v>
      </c>
      <c r="KP3">
        <f>IF(KN3=1,$B3,"")</f>
        <v>89</v>
      </c>
      <c r="KQ3">
        <f>IF(KN3=1,$C3,"")</f>
        <v>90</v>
      </c>
      <c r="KR3">
        <f>IF(KN3=1,$D3,"")</f>
        <v>75</v>
      </c>
      <c r="KS3">
        <f>IF(KN3=1,$E3,"")</f>
        <v>0</v>
      </c>
      <c r="KT3" t="str">
        <f>IF(KN3=2,$B3,"")</f>
        <v/>
      </c>
      <c r="KU3" t="str">
        <f>IF(KN3=2,$C3,"")</f>
        <v/>
      </c>
      <c r="KV3" t="str">
        <f>IF(KN3=2,$D3,"")</f>
        <v/>
      </c>
      <c r="KW3" t="str">
        <f>IF(KN3=2,$E3,"")</f>
        <v/>
      </c>
      <c r="KX3" t="str">
        <f>IF(KN3=3,$B3,"")</f>
        <v/>
      </c>
      <c r="KY3" t="str">
        <f>IF(KN3=3,$C3,"")</f>
        <v/>
      </c>
      <c r="KZ3" t="str">
        <f>IF(KN3=3,$D3,"")</f>
        <v/>
      </c>
      <c r="LA3" t="str">
        <f>IF(KN3=3,$E3,"")</f>
        <v/>
      </c>
      <c r="LC3">
        <f>AVERAGE(KP3:KP17)</f>
        <v>90</v>
      </c>
      <c r="LD3">
        <f>AVERAGE(KQ3:KQ17)</f>
        <v>89.5</v>
      </c>
      <c r="LE3">
        <f>AVERAGE(KR3:KR17)</f>
        <v>82.25</v>
      </c>
      <c r="LF3">
        <f t="shared" ref="LF3" si="101">AVERAGE(KS3:KS17)</f>
        <v>0</v>
      </c>
      <c r="LG3">
        <f t="shared" ref="LG3" si="102">AVERAGE(KT3:KT17)</f>
        <v>77.5</v>
      </c>
      <c r="LH3">
        <f t="shared" ref="LH3" si="103">AVERAGE(KU3:KU17)</f>
        <v>71.5</v>
      </c>
      <c r="LI3">
        <f t="shared" ref="LI3" si="104">AVERAGE(KV3:KV17)</f>
        <v>80.75</v>
      </c>
      <c r="LJ3">
        <f t="shared" ref="LJ3" si="105">AVERAGE(KW3:KW17)</f>
        <v>0</v>
      </c>
      <c r="LK3">
        <f t="shared" ref="LK3" si="106">AVERAGE(KX3:KX17)</f>
        <v>52.428571428571431</v>
      </c>
      <c r="LL3">
        <f t="shared" ref="LL3" si="107">AVERAGE(KY3:KY17)</f>
        <v>64.714285714285708</v>
      </c>
      <c r="LM3">
        <f t="shared" ref="LM3" si="108">AVERAGE(KZ3:KZ17)</f>
        <v>59.285714285714285</v>
      </c>
      <c r="LN3">
        <f>AVERAGE(LA3:LA17)</f>
        <v>0</v>
      </c>
    </row>
    <row r="4" spans="1:326" x14ac:dyDescent="0.35">
      <c r="B4">
        <v>90</v>
      </c>
      <c r="C4">
        <v>71</v>
      </c>
      <c r="D4">
        <v>95</v>
      </c>
      <c r="G4">
        <f t="shared" ref="G4:L4" si="109">G3</f>
        <v>89</v>
      </c>
      <c r="H4">
        <f t="shared" si="109"/>
        <v>90</v>
      </c>
      <c r="I4">
        <f t="shared" si="109"/>
        <v>75</v>
      </c>
      <c r="J4">
        <f t="shared" si="109"/>
        <v>0</v>
      </c>
      <c r="K4">
        <f t="shared" si="109"/>
        <v>90</v>
      </c>
      <c r="L4">
        <f t="shared" si="109"/>
        <v>71</v>
      </c>
      <c r="M4">
        <f t="shared" ref="M4:R17" si="110">M3</f>
        <v>95</v>
      </c>
      <c r="N4">
        <f t="shared" si="110"/>
        <v>0</v>
      </c>
      <c r="O4">
        <f t="shared" si="110"/>
        <v>70</v>
      </c>
      <c r="P4">
        <f t="shared" si="110"/>
        <v>75</v>
      </c>
      <c r="Q4">
        <f t="shared" si="110"/>
        <v>80</v>
      </c>
      <c r="R4">
        <f t="shared" si="110"/>
        <v>0</v>
      </c>
      <c r="T4">
        <f t="shared" ref="T4:T17" si="111">SQRT(($B4-G4)^2+($C4-H4)^2+($D4-I4)^2+($E4-J4)^2)</f>
        <v>27.604347483684521</v>
      </c>
      <c r="U4">
        <f t="shared" ref="U4:U17" si="112">SQRT(($B4-K4)^2+($C4-L4)^2+($D4-M4)^2+($E4-N4)^2)</f>
        <v>0</v>
      </c>
      <c r="V4">
        <f t="shared" ref="V4:V17" si="113">SQRT(($B4-O4)^2+($C4-P4)^2+($D4-Q4)^2+($E4-R4)^2)</f>
        <v>25.317977802344327</v>
      </c>
      <c r="X4">
        <f t="shared" ref="X4:X17" si="114">IF(T4=MIN(T4:V4),1,IF(U4=MIN(T4:V4),2,IF(V4=MIN(T4:V4),3)))</f>
        <v>2</v>
      </c>
      <c r="Z4" t="str">
        <f t="shared" ref="Z4:Z17" si="115">IF(X4=1,$B4,"")</f>
        <v/>
      </c>
      <c r="AA4" t="str">
        <f t="shared" ref="AA4:AA17" si="116">IF(X4=1,$C4,"")</f>
        <v/>
      </c>
      <c r="AB4" t="str">
        <f t="shared" ref="AB4:AB17" si="117">IF(X4=1,$D4,"")</f>
        <v/>
      </c>
      <c r="AC4" t="str">
        <f t="shared" ref="AC4:AC17" si="118">IF(X4=1,$E4,"")</f>
        <v/>
      </c>
      <c r="AD4">
        <f t="shared" ref="AD4:AD17" si="119">IF(X4=2,$B4,"")</f>
        <v>90</v>
      </c>
      <c r="AE4">
        <f t="shared" ref="AE4:AE17" si="120">IF(X4=2,$C4,"")</f>
        <v>71</v>
      </c>
      <c r="AF4">
        <f t="shared" ref="AF4:AF17" si="121">IF(X4=2,$D4,"")</f>
        <v>95</v>
      </c>
      <c r="AG4">
        <f t="shared" ref="AG4:AG17" si="122">IF(X4=2,$E4,"")</f>
        <v>0</v>
      </c>
      <c r="AH4" t="str">
        <f t="shared" ref="AH4:AH17" si="123">IF(X4=3,$B4,"")</f>
        <v/>
      </c>
      <c r="AI4" t="str">
        <f t="shared" ref="AI4:AI17" si="124">IF(X4=3,$C4,"")</f>
        <v/>
      </c>
      <c r="AJ4" t="str">
        <f t="shared" ref="AJ4:AJ17" si="125">IF(X4=3,$D4,"")</f>
        <v/>
      </c>
      <c r="AK4" t="str">
        <f t="shared" ref="AK4:AK17" si="126">IF(X4=3,$E4,"")</f>
        <v/>
      </c>
      <c r="BA4">
        <f t="shared" ref="BA4:BF4" si="127">BA3</f>
        <v>90</v>
      </c>
      <c r="BB4">
        <f t="shared" si="127"/>
        <v>89.5</v>
      </c>
      <c r="BC4">
        <f t="shared" si="127"/>
        <v>82.25</v>
      </c>
      <c r="BD4">
        <f t="shared" si="127"/>
        <v>0</v>
      </c>
      <c r="BE4">
        <f t="shared" si="127"/>
        <v>90</v>
      </c>
      <c r="BF4">
        <f t="shared" si="127"/>
        <v>71</v>
      </c>
      <c r="BG4">
        <f t="shared" ref="BG4" si="128">BG3</f>
        <v>95</v>
      </c>
      <c r="BH4">
        <f t="shared" ref="BH4" si="129">BH3</f>
        <v>0</v>
      </c>
      <c r="BI4">
        <f t="shared" ref="BI4:BI17" si="130">BI3</f>
        <v>58.7</v>
      </c>
      <c r="BJ4">
        <f t="shared" ref="BJ4:BJ17" si="131">BJ3</f>
        <v>66.8</v>
      </c>
      <c r="BK4">
        <f t="shared" ref="BK4:BK17" si="132">BK3</f>
        <v>64.3</v>
      </c>
      <c r="BL4">
        <f t="shared" ref="BL4:BL17" si="133">BL3</f>
        <v>0</v>
      </c>
      <c r="BN4">
        <f t="shared" ref="BN4:BN16" si="134">SQRT(($B4-BA4)^2+($C4-BB4)^2+($D4-BC4)^2+($E4-BD4)^2)</f>
        <v>22.468032846691319</v>
      </c>
      <c r="BO4">
        <f t="shared" ref="BO4:BO17" si="135">SQRT(($B4-BE4)^2+($C4-BF4)^2+($D4-BG4)^2+($E4-BH4)^2)</f>
        <v>0</v>
      </c>
      <c r="BP4">
        <f>SQRT(($B4-BI4)^2+($C4-BJ4)^2+($D4-BK4)^2+($E4-BL4)^2)</f>
        <v>44.043387698949772</v>
      </c>
      <c r="BR4">
        <f t="shared" ref="BR4" si="136">IF(BN4=MIN(BN4:BP4),1,IF(BO4=MIN(BN4:BP4),2,IF(BP4=MIN(BN4:BP4),3)))</f>
        <v>2</v>
      </c>
      <c r="BT4" t="str">
        <f t="shared" ref="BT4:BT17" si="137">IF(BR4=1,$B4,"")</f>
        <v/>
      </c>
      <c r="BU4" t="str">
        <f t="shared" ref="BU4:BU17" si="138">IF(BR4=1,$C4,"")</f>
        <v/>
      </c>
      <c r="BV4" t="str">
        <f t="shared" ref="BV4:BV17" si="139">IF(BR4=1,$D4,"")</f>
        <v/>
      </c>
      <c r="BW4" t="str">
        <f t="shared" ref="BW4:BW17" si="140">IF(BR4=1,$E4,"")</f>
        <v/>
      </c>
      <c r="BX4">
        <f t="shared" ref="BX4:BX17" si="141">IF(BR4=2,$B4,"")</f>
        <v>90</v>
      </c>
      <c r="BY4">
        <f t="shared" ref="BY4:BY17" si="142">IF(BR4=2,$C4,"")</f>
        <v>71</v>
      </c>
      <c r="BZ4">
        <f t="shared" ref="BZ4:BZ17" si="143">IF(BR4=2,$D4,"")</f>
        <v>95</v>
      </c>
      <c r="CA4">
        <f t="shared" ref="CA4:CA17" si="144">IF(BR4=2,$E4,"")</f>
        <v>0</v>
      </c>
      <c r="CB4" t="str">
        <f t="shared" ref="CB4:CB17" si="145">IF(BR4=3,$B4,"")</f>
        <v/>
      </c>
      <c r="CC4" t="str">
        <f t="shared" ref="CC4:CC17" si="146">IF(BR4=3,$C4,"")</f>
        <v/>
      </c>
      <c r="CD4" t="str">
        <f t="shared" ref="CD4:CD17" si="147">IF(BR4=3,$D4,"")</f>
        <v/>
      </c>
      <c r="CE4" t="str">
        <f t="shared" ref="CE4:CE17" si="148">IF(BR4=3,$E4,"")</f>
        <v/>
      </c>
      <c r="CU4">
        <f t="shared" ref="CU4:CZ4" si="149">CU3</f>
        <v>90</v>
      </c>
      <c r="CV4">
        <f t="shared" si="149"/>
        <v>89.5</v>
      </c>
      <c r="CW4">
        <f t="shared" si="149"/>
        <v>82.25</v>
      </c>
      <c r="CX4">
        <f t="shared" si="149"/>
        <v>0</v>
      </c>
      <c r="CY4">
        <f t="shared" si="149"/>
        <v>85</v>
      </c>
      <c r="CZ4">
        <f t="shared" si="149"/>
        <v>70.5</v>
      </c>
      <c r="DA4">
        <f t="shared" ref="DA4" si="150">DA3</f>
        <v>85</v>
      </c>
      <c r="DB4">
        <f t="shared" ref="DB4" si="151">DB3</f>
        <v>0</v>
      </c>
      <c r="DC4">
        <f t="shared" ref="DC4:DC17" si="152">DC3</f>
        <v>56.333333333333336</v>
      </c>
      <c r="DD4">
        <f t="shared" ref="DD4:DD17" si="153">DD3</f>
        <v>66.444444444444443</v>
      </c>
      <c r="DE4">
        <f t="shared" ref="DE4:DE17" si="154">DE3</f>
        <v>63.111111111111114</v>
      </c>
      <c r="DF4">
        <f t="shared" ref="DF4:DF17" si="155">DF3</f>
        <v>0</v>
      </c>
      <c r="DH4">
        <f t="shared" ref="DH4:DH17" si="156">SQRT(($B4-CU4)^2+($C4-CV4)^2+($D4-CW4)^2+($E4-CX4)^2)</f>
        <v>22.468032846691319</v>
      </c>
      <c r="DI4">
        <f t="shared" ref="DI4:DI17" si="157">SQRT(($B4-CY4)^2+($C4-CZ4)^2+($D4-DA4)^2+($E4-DB4)^2)</f>
        <v>11.191514642799696</v>
      </c>
      <c r="DJ4">
        <f>SQRT(($B4-DC4)^2+($C4-DD4)^2+($D4-DE4)^2+($E4-DF4)^2)</f>
        <v>46.595050868435571</v>
      </c>
      <c r="DL4">
        <f t="shared" ref="DL4" si="158">IF(DH4=MIN(DH4:DJ4),1,IF(DI4=MIN(DH4:DJ4),2,IF(DJ4=MIN(DH4:DJ4),3)))</f>
        <v>2</v>
      </c>
      <c r="DN4" t="str">
        <f t="shared" ref="DN4:DN17" si="159">IF(DL4=1,$B4,"")</f>
        <v/>
      </c>
      <c r="DO4" t="str">
        <f t="shared" ref="DO4:DO17" si="160">IF(DL4=1,$C4,"")</f>
        <v/>
      </c>
      <c r="DP4" t="str">
        <f t="shared" ref="DP4:DP17" si="161">IF(DL4=1,$D4,"")</f>
        <v/>
      </c>
      <c r="DQ4" t="str">
        <f t="shared" ref="DQ4:DQ17" si="162">IF(DL4=1,$E4,"")</f>
        <v/>
      </c>
      <c r="DR4">
        <f t="shared" ref="DR4:DR17" si="163">IF(DL4=2,$B4,"")</f>
        <v>90</v>
      </c>
      <c r="DS4">
        <f t="shared" ref="DS4:DS17" si="164">IF(DL4=2,$C4,"")</f>
        <v>71</v>
      </c>
      <c r="DT4">
        <f t="shared" ref="DT4:DT17" si="165">IF(DL4=2,$D4,"")</f>
        <v>95</v>
      </c>
      <c r="DU4">
        <f t="shared" ref="DU4:DU17" si="166">IF(DL4=2,$E4,"")</f>
        <v>0</v>
      </c>
      <c r="DV4" t="str">
        <f t="shared" ref="DV4:DV17" si="167">IF(DL4=3,$B4,"")</f>
        <v/>
      </c>
      <c r="DW4" t="str">
        <f t="shared" ref="DW4:DW17" si="168">IF(DL4=3,$C4,"")</f>
        <v/>
      </c>
      <c r="DX4" t="str">
        <f t="shared" ref="DX4:DX17" si="169">IF(DL4=3,$D4,"")</f>
        <v/>
      </c>
      <c r="DY4" t="str">
        <f t="shared" ref="DY4:DY17" si="170">IF(DL4=3,$E4,"")</f>
        <v/>
      </c>
      <c r="EO4">
        <f t="shared" ref="EO4:ET4" si="171">EO3</f>
        <v>90</v>
      </c>
      <c r="EP4">
        <f t="shared" si="171"/>
        <v>89.5</v>
      </c>
      <c r="EQ4">
        <f t="shared" si="171"/>
        <v>82.25</v>
      </c>
      <c r="ER4">
        <f t="shared" si="171"/>
        <v>0</v>
      </c>
      <c r="ES4">
        <f t="shared" si="171"/>
        <v>80</v>
      </c>
      <c r="ET4">
        <f t="shared" si="171"/>
        <v>72</v>
      </c>
      <c r="EU4">
        <f t="shared" ref="EU4" si="172">EU3</f>
        <v>83.333333333333329</v>
      </c>
      <c r="EV4">
        <f t="shared" ref="EV4" si="173">EV3</f>
        <v>0</v>
      </c>
      <c r="EW4">
        <f t="shared" ref="EW4:EW17" si="174">EW3</f>
        <v>54.625</v>
      </c>
      <c r="EX4">
        <f t="shared" ref="EX4:EX17" si="175">EX3</f>
        <v>65.375</v>
      </c>
      <c r="EY4">
        <f t="shared" ref="EY4:EY17" si="176">EY3</f>
        <v>61</v>
      </c>
      <c r="EZ4">
        <f t="shared" ref="EZ4:EZ17" si="177">EZ3</f>
        <v>0</v>
      </c>
      <c r="FB4">
        <f t="shared" ref="FB4:FB17" si="178">SQRT(($B4-EO4)^2+($C4-EP4)^2+($D4-EQ4)^2+($E4-ER4)^2)</f>
        <v>22.468032846691319</v>
      </c>
      <c r="FC4">
        <f t="shared" ref="FC4:FC17" si="179">SQRT(($B4-ES4)^2+($C4-ET4)^2+($D4-EU4)^2+($E4-EV4)^2)</f>
        <v>15.398412616601467</v>
      </c>
      <c r="FD4">
        <f>SQRT(($B4-EW4)^2+($C4-EX4)^2+($D4-EY4)^2+($E4-EZ4)^2)</f>
        <v>49.386549282167913</v>
      </c>
      <c r="FF4">
        <f t="shared" ref="FF4" si="180">IF(FB4=MIN(FB4:FD4),1,IF(FC4=MIN(FB4:FD4),2,IF(FD4=MIN(FB4:FD4),3)))</f>
        <v>2</v>
      </c>
      <c r="FH4" t="str">
        <f t="shared" ref="FH4:FH17" si="181">IF(FF4=1,$B4,"")</f>
        <v/>
      </c>
      <c r="FI4" t="str">
        <f t="shared" ref="FI4:FI17" si="182">IF(FF4=1,$C4,"")</f>
        <v/>
      </c>
      <c r="FJ4" t="str">
        <f t="shared" ref="FJ4:FJ17" si="183">IF(FF4=1,$D4,"")</f>
        <v/>
      </c>
      <c r="FK4" t="str">
        <f t="shared" ref="FK4:FK17" si="184">IF(FF4=1,$E4,"")</f>
        <v/>
      </c>
      <c r="FL4">
        <f t="shared" ref="FL4:FL17" si="185">IF(FF4=2,$B4,"")</f>
        <v>90</v>
      </c>
      <c r="FM4">
        <f t="shared" ref="FM4:FM17" si="186">IF(FF4=2,$C4,"")</f>
        <v>71</v>
      </c>
      <c r="FN4">
        <f t="shared" ref="FN4:FN17" si="187">IF(FF4=2,$D4,"")</f>
        <v>95</v>
      </c>
      <c r="FO4">
        <f t="shared" ref="FO4:FO17" si="188">IF(FF4=2,$E4,"")</f>
        <v>0</v>
      </c>
      <c r="FP4" t="str">
        <f t="shared" ref="FP4:FP17" si="189">IF(FF4=3,$B4,"")</f>
        <v/>
      </c>
      <c r="FQ4" t="str">
        <f t="shared" ref="FQ4:FQ17" si="190">IF(FF4=3,$C4,"")</f>
        <v/>
      </c>
      <c r="FR4" t="str">
        <f t="shared" ref="FR4:FR17" si="191">IF(FF4=3,$D4,"")</f>
        <v/>
      </c>
      <c r="FS4" t="str">
        <f t="shared" ref="FS4:FS17" si="192">IF(FF4=3,$E4,"")</f>
        <v/>
      </c>
      <c r="GI4">
        <f t="shared" ref="GI4:GN4" si="193">GI3</f>
        <v>90</v>
      </c>
      <c r="GJ4">
        <f t="shared" si="193"/>
        <v>89.5</v>
      </c>
      <c r="GK4">
        <f t="shared" si="193"/>
        <v>82.25</v>
      </c>
      <c r="GL4">
        <f t="shared" si="193"/>
        <v>0</v>
      </c>
      <c r="GM4">
        <f t="shared" si="193"/>
        <v>77.5</v>
      </c>
      <c r="GN4">
        <f t="shared" si="193"/>
        <v>71.5</v>
      </c>
      <c r="GO4">
        <f t="shared" ref="GO4" si="194">GO3</f>
        <v>80.75</v>
      </c>
      <c r="GP4">
        <f t="shared" ref="GP4" si="195">GP3</f>
        <v>0</v>
      </c>
      <c r="GQ4">
        <f t="shared" ref="GQ4:GQ17" si="196">GQ3</f>
        <v>52.428571428571431</v>
      </c>
      <c r="GR4">
        <f t="shared" ref="GR4:GR17" si="197">GR3</f>
        <v>64.714285714285708</v>
      </c>
      <c r="GS4">
        <f t="shared" ref="GS4:GS17" si="198">GS3</f>
        <v>59.285714285714285</v>
      </c>
      <c r="GT4">
        <f t="shared" ref="GT4:GT17" si="199">GT3</f>
        <v>0</v>
      </c>
      <c r="GV4">
        <f t="shared" ref="GV4:GV17" si="200">SQRT(($B4-GI4)^2+($C4-GJ4)^2+($D4-GK4)^2+($E4-GL4)^2)</f>
        <v>22.468032846691319</v>
      </c>
      <c r="GW4">
        <f t="shared" ref="GW4:GW17" si="201">SQRT(($B4-GM4)^2+($C4-GN4)^2+($D4-GO4)^2+($E4-GP4)^2)</f>
        <v>18.962133318801449</v>
      </c>
      <c r="GX4">
        <f>SQRT(($B4-GQ4)^2+($C4-GR4)^2+($D4-GS4)^2+($E4-GT4)^2)</f>
        <v>52.217168183091133</v>
      </c>
      <c r="GZ4">
        <f t="shared" ref="GZ4:GZ17" si="202">IF(GV4=MIN(GV4:GX4),1,IF(GW4=MIN(GV4:GX4),2,IF(GX4=MIN(GV4:GX4),3)))</f>
        <v>2</v>
      </c>
      <c r="HB4" t="str">
        <f t="shared" ref="HB4:HB17" si="203">IF(GZ4=1,$B4,"")</f>
        <v/>
      </c>
      <c r="HC4" t="str">
        <f t="shared" ref="HC4:HC17" si="204">IF(GZ4=1,$C4,"")</f>
        <v/>
      </c>
      <c r="HD4" t="str">
        <f t="shared" ref="HD4:HD17" si="205">IF(GZ4=1,$D4,"")</f>
        <v/>
      </c>
      <c r="HE4" t="str">
        <f t="shared" ref="HE4:HE17" si="206">IF(GZ4=1,$E4,"")</f>
        <v/>
      </c>
      <c r="HF4">
        <f t="shared" ref="HF4:HF17" si="207">IF(GZ4=2,$B4,"")</f>
        <v>90</v>
      </c>
      <c r="HG4">
        <f t="shared" ref="HG4:HG17" si="208">IF(GZ4=2,$C4,"")</f>
        <v>71</v>
      </c>
      <c r="HH4">
        <f t="shared" ref="HH4:HH17" si="209">IF(GZ4=2,$D4,"")</f>
        <v>95</v>
      </c>
      <c r="HI4">
        <f t="shared" ref="HI4:HI17" si="210">IF(GZ4=2,$E4,"")</f>
        <v>0</v>
      </c>
      <c r="HJ4" t="str">
        <f t="shared" ref="HJ4:HJ17" si="211">IF(GZ4=3,$B4,"")</f>
        <v/>
      </c>
      <c r="HK4" t="str">
        <f t="shared" ref="HK4:HK17" si="212">IF(GZ4=3,$C4,"")</f>
        <v/>
      </c>
      <c r="HL4" t="str">
        <f t="shared" ref="HL4:HL17" si="213">IF(GZ4=3,$D4,"")</f>
        <v/>
      </c>
      <c r="HM4" t="str">
        <f t="shared" ref="HM4:HM17" si="214">IF(GZ4=3,$E4,"")</f>
        <v/>
      </c>
      <c r="IC4">
        <f t="shared" ref="IC4:IH4" si="215">IC3</f>
        <v>90</v>
      </c>
      <c r="ID4">
        <f t="shared" si="215"/>
        <v>89.5</v>
      </c>
      <c r="IE4">
        <f t="shared" si="215"/>
        <v>82.25</v>
      </c>
      <c r="IF4">
        <f t="shared" si="215"/>
        <v>0</v>
      </c>
      <c r="IG4">
        <f t="shared" si="215"/>
        <v>77.5</v>
      </c>
      <c r="IH4">
        <f t="shared" si="215"/>
        <v>71.5</v>
      </c>
      <c r="II4">
        <f t="shared" ref="II4" si="216">II3</f>
        <v>80.75</v>
      </c>
      <c r="IJ4">
        <f t="shared" ref="IJ4" si="217">IJ3</f>
        <v>0</v>
      </c>
      <c r="IK4">
        <f t="shared" ref="IK4:IK17" si="218">IK3</f>
        <v>52.428571428571431</v>
      </c>
      <c r="IL4">
        <f t="shared" ref="IL4:IL17" si="219">IL3</f>
        <v>64.714285714285708</v>
      </c>
      <c r="IM4">
        <f t="shared" ref="IM4:IM17" si="220">IM3</f>
        <v>59.285714285714285</v>
      </c>
      <c r="IN4">
        <f t="shared" ref="IN4:IN17" si="221">IN3</f>
        <v>0</v>
      </c>
      <c r="IP4">
        <f t="shared" ref="IP4:IP17" si="222">SQRT(($B4-IC4)^2+($C4-ID4)^2+($D4-IE4)^2+($E4-IF4)^2)</f>
        <v>22.468032846691319</v>
      </c>
      <c r="IQ4">
        <f t="shared" ref="IQ4:IQ17" si="223">SQRT(($B4-IG4)^2+($C4-IH4)^2+($D4-II4)^2+($E4-IJ4)^2)</f>
        <v>18.962133318801449</v>
      </c>
      <c r="IR4">
        <f>SQRT(($B4-IK4)^2+($C4-IL4)^2+($D4-IM4)^2+($E4-IN4)^2)</f>
        <v>52.217168183091133</v>
      </c>
      <c r="IT4">
        <f t="shared" ref="IT4" si="224">IF(IP4=MIN(IP4:IR4),1,IF(IQ4=MIN(IP4:IR4),2,IF(IR4=MIN(IP4:IR4),3)))</f>
        <v>2</v>
      </c>
      <c r="IV4" t="str">
        <f t="shared" ref="IV4:IV17" si="225">IF(IT4=1,$B4,"")</f>
        <v/>
      </c>
      <c r="IW4" t="str">
        <f t="shared" ref="IW4:IW17" si="226">IF(IT4=1,$C4,"")</f>
        <v/>
      </c>
      <c r="IX4" t="str">
        <f t="shared" ref="IX4:IX17" si="227">IF(IT4=1,$D4,"")</f>
        <v/>
      </c>
      <c r="IY4" t="str">
        <f t="shared" ref="IY4:IY17" si="228">IF(IT4=1,$E4,"")</f>
        <v/>
      </c>
      <c r="IZ4">
        <f t="shared" ref="IZ4:IZ17" si="229">IF(IT4=2,$B4,"")</f>
        <v>90</v>
      </c>
      <c r="JA4">
        <f t="shared" ref="JA4:JA17" si="230">IF(IT4=2,$C4,"")</f>
        <v>71</v>
      </c>
      <c r="JB4">
        <f t="shared" ref="JB4:JB17" si="231">IF(IT4=2,$D4,"")</f>
        <v>95</v>
      </c>
      <c r="JC4">
        <f t="shared" ref="JC4:JC17" si="232">IF(IT4=2,$E4,"")</f>
        <v>0</v>
      </c>
      <c r="JD4" t="str">
        <f t="shared" ref="JD4:JD17" si="233">IF(IT4=3,$B4,"")</f>
        <v/>
      </c>
      <c r="JE4" t="str">
        <f t="shared" ref="JE4:JE17" si="234">IF(IT4=3,$C4,"")</f>
        <v/>
      </c>
      <c r="JF4" t="str">
        <f t="shared" ref="JF4:JF17" si="235">IF(IT4=3,$D4,"")</f>
        <v/>
      </c>
      <c r="JG4" t="str">
        <f t="shared" ref="JG4:JG17" si="236">IF(IT4=3,$E4,"")</f>
        <v/>
      </c>
      <c r="JW4">
        <f t="shared" ref="JW4:KB4" si="237">JW3</f>
        <v>90</v>
      </c>
      <c r="JX4">
        <f t="shared" si="237"/>
        <v>89.5</v>
      </c>
      <c r="JY4">
        <f t="shared" si="237"/>
        <v>82.25</v>
      </c>
      <c r="JZ4">
        <f t="shared" si="237"/>
        <v>0</v>
      </c>
      <c r="KA4">
        <f t="shared" si="237"/>
        <v>77.5</v>
      </c>
      <c r="KB4">
        <f t="shared" si="237"/>
        <v>71.5</v>
      </c>
      <c r="KC4">
        <f t="shared" ref="KC4" si="238">KC3</f>
        <v>80.75</v>
      </c>
      <c r="KD4">
        <f t="shared" ref="KD4" si="239">KD3</f>
        <v>0</v>
      </c>
      <c r="KE4">
        <f t="shared" ref="KE4:KE17" si="240">KE3</f>
        <v>52.428571428571431</v>
      </c>
      <c r="KF4">
        <f t="shared" ref="KF4:KF17" si="241">KF3</f>
        <v>64.714285714285708</v>
      </c>
      <c r="KG4">
        <f t="shared" ref="KG4:KG17" si="242">KG3</f>
        <v>59.285714285714285</v>
      </c>
      <c r="KH4">
        <f t="shared" ref="KH4:KH17" si="243">KH3</f>
        <v>0</v>
      </c>
      <c r="KJ4">
        <f t="shared" ref="KJ4:KJ17" si="244">SQRT(($B4-JW4)^2+($C4-JX4)^2+($D4-JY4)^2+($E4-JZ4)^2)</f>
        <v>22.468032846691319</v>
      </c>
      <c r="KK4">
        <f t="shared" ref="KK4:KK17" si="245">SQRT(($B4-KA4)^2+($C4-KB4)^2+($D4-KC4)^2+($E4-KD4)^2)</f>
        <v>18.962133318801449</v>
      </c>
      <c r="KL4">
        <f>SQRT(($B4-KE4)^2+($C4-KF4)^2+($D4-KG4)^2+($E4-KH4)^2)</f>
        <v>52.217168183091133</v>
      </c>
      <c r="KN4">
        <f>IF(KJ4=MIN(KJ4:KL4),1,IF(KK4=MIN(KJ4:KL4),2,IF(KL4=MIN(KJ4:KL4),3)))</f>
        <v>2</v>
      </c>
      <c r="KP4" t="str">
        <f t="shared" ref="KP4:KP17" si="246">IF(KN4=1,$B4,"")</f>
        <v/>
      </c>
      <c r="KQ4" t="str">
        <f t="shared" ref="KQ4:KQ17" si="247">IF(KN4=1,$C4,"")</f>
        <v/>
      </c>
      <c r="KR4" t="str">
        <f t="shared" ref="KR4:KR17" si="248">IF(KN4=1,$D4,"")</f>
        <v/>
      </c>
      <c r="KS4" t="str">
        <f t="shared" ref="KS4:KS17" si="249">IF(KN4=1,$E4,"")</f>
        <v/>
      </c>
      <c r="KT4">
        <f t="shared" ref="KT4:KT17" si="250">IF(KN4=2,$B4,"")</f>
        <v>90</v>
      </c>
      <c r="KU4">
        <f t="shared" ref="KU4:KU17" si="251">IF(KN4=2,$C4,"")</f>
        <v>71</v>
      </c>
      <c r="KV4">
        <f t="shared" ref="KV4:KV17" si="252">IF(KN4=2,$D4,"")</f>
        <v>95</v>
      </c>
      <c r="KW4">
        <f t="shared" ref="KW4:KW17" si="253">IF(KN4=2,$E4,"")</f>
        <v>0</v>
      </c>
      <c r="KX4" t="str">
        <f t="shared" ref="KX4:KX17" si="254">IF(KN4=3,$B4,"")</f>
        <v/>
      </c>
      <c r="KY4" t="str">
        <f t="shared" ref="KY4:KY17" si="255">IF(KN4=3,$C4,"")</f>
        <v/>
      </c>
      <c r="KZ4" t="str">
        <f t="shared" ref="KZ4:KZ17" si="256">IF(KN4=3,$D4,"")</f>
        <v/>
      </c>
      <c r="LA4" t="str">
        <f t="shared" ref="LA4:LA17" si="257">IF(KN4=3,$E4,"")</f>
        <v/>
      </c>
    </row>
    <row r="5" spans="1:326" x14ac:dyDescent="0.35">
      <c r="B5">
        <v>70</v>
      </c>
      <c r="C5">
        <v>75</v>
      </c>
      <c r="D5">
        <v>80</v>
      </c>
      <c r="G5">
        <f t="shared" ref="G5:N17" si="258">G4</f>
        <v>89</v>
      </c>
      <c r="H5">
        <f t="shared" si="258"/>
        <v>90</v>
      </c>
      <c r="I5">
        <f t="shared" si="258"/>
        <v>75</v>
      </c>
      <c r="J5">
        <f t="shared" si="258"/>
        <v>0</v>
      </c>
      <c r="K5">
        <f t="shared" si="258"/>
        <v>90</v>
      </c>
      <c r="L5">
        <f t="shared" si="258"/>
        <v>71</v>
      </c>
      <c r="M5">
        <f t="shared" si="258"/>
        <v>95</v>
      </c>
      <c r="N5">
        <f t="shared" si="258"/>
        <v>0</v>
      </c>
      <c r="O5">
        <f t="shared" si="110"/>
        <v>70</v>
      </c>
      <c r="P5">
        <f t="shared" si="110"/>
        <v>75</v>
      </c>
      <c r="Q5">
        <f t="shared" si="110"/>
        <v>80</v>
      </c>
      <c r="R5">
        <f t="shared" si="110"/>
        <v>0</v>
      </c>
      <c r="T5">
        <f t="shared" si="111"/>
        <v>24.718414188616549</v>
      </c>
      <c r="U5">
        <f t="shared" si="112"/>
        <v>25.317977802344327</v>
      </c>
      <c r="V5">
        <f t="shared" si="113"/>
        <v>0</v>
      </c>
      <c r="X5">
        <f t="shared" si="114"/>
        <v>3</v>
      </c>
      <c r="Z5" t="str">
        <f t="shared" si="115"/>
        <v/>
      </c>
      <c r="AA5" t="str">
        <f t="shared" si="116"/>
        <v/>
      </c>
      <c r="AB5" t="str">
        <f t="shared" si="117"/>
        <v/>
      </c>
      <c r="AC5" t="str">
        <f t="shared" si="118"/>
        <v/>
      </c>
      <c r="AD5" t="str">
        <f t="shared" si="119"/>
        <v/>
      </c>
      <c r="AE5" t="str">
        <f t="shared" si="120"/>
        <v/>
      </c>
      <c r="AF5" t="str">
        <f t="shared" si="121"/>
        <v/>
      </c>
      <c r="AG5" t="str">
        <f t="shared" si="122"/>
        <v/>
      </c>
      <c r="AH5">
        <f t="shared" si="123"/>
        <v>70</v>
      </c>
      <c r="AI5">
        <f t="shared" si="124"/>
        <v>75</v>
      </c>
      <c r="AJ5">
        <f t="shared" si="125"/>
        <v>80</v>
      </c>
      <c r="AK5">
        <f t="shared" si="126"/>
        <v>0</v>
      </c>
      <c r="BA5">
        <f t="shared" ref="BA5:BH5" si="259">BA4</f>
        <v>90</v>
      </c>
      <c r="BB5">
        <f t="shared" si="259"/>
        <v>89.5</v>
      </c>
      <c r="BC5">
        <f t="shared" si="259"/>
        <v>82.25</v>
      </c>
      <c r="BD5">
        <f t="shared" si="259"/>
        <v>0</v>
      </c>
      <c r="BE5">
        <f t="shared" si="259"/>
        <v>90</v>
      </c>
      <c r="BF5">
        <f t="shared" si="259"/>
        <v>71</v>
      </c>
      <c r="BG5">
        <f t="shared" si="259"/>
        <v>95</v>
      </c>
      <c r="BH5">
        <f t="shared" si="259"/>
        <v>0</v>
      </c>
      <c r="BI5">
        <f t="shared" si="130"/>
        <v>58.7</v>
      </c>
      <c r="BJ5">
        <f t="shared" si="131"/>
        <v>66.8</v>
      </c>
      <c r="BK5">
        <f t="shared" si="132"/>
        <v>64.3</v>
      </c>
      <c r="BL5">
        <f t="shared" si="133"/>
        <v>0</v>
      </c>
      <c r="BN5">
        <f t="shared" si="134"/>
        <v>24.805493343209282</v>
      </c>
      <c r="BO5">
        <f t="shared" si="135"/>
        <v>25.317977802344327</v>
      </c>
      <c r="BP5">
        <f>SQRT(($B5-BI5)^2+($C5-BJ5)^2+($D5-BK5)^2+($E5-BL5)^2)</f>
        <v>21.009997620180734</v>
      </c>
      <c r="BR5">
        <f>IF(BN5=MIN(BN5:BP5),1,IF(BO5=MIN(BN5:BP5),2,IF(BP5=MIN(BN5:BP5),3)))</f>
        <v>3</v>
      </c>
      <c r="BT5" t="str">
        <f t="shared" si="137"/>
        <v/>
      </c>
      <c r="BU5" t="str">
        <f t="shared" si="138"/>
        <v/>
      </c>
      <c r="BV5" t="str">
        <f t="shared" si="139"/>
        <v/>
      </c>
      <c r="BW5" t="str">
        <f t="shared" si="140"/>
        <v/>
      </c>
      <c r="BX5" t="str">
        <f t="shared" si="141"/>
        <v/>
      </c>
      <c r="BY5" t="str">
        <f t="shared" si="142"/>
        <v/>
      </c>
      <c r="BZ5" t="str">
        <f t="shared" si="143"/>
        <v/>
      </c>
      <c r="CA5" t="str">
        <f t="shared" si="144"/>
        <v/>
      </c>
      <c r="CB5">
        <f t="shared" si="145"/>
        <v>70</v>
      </c>
      <c r="CC5">
        <f t="shared" si="146"/>
        <v>75</v>
      </c>
      <c r="CD5">
        <f t="shared" si="147"/>
        <v>80</v>
      </c>
      <c r="CE5">
        <f t="shared" si="148"/>
        <v>0</v>
      </c>
      <c r="CU5">
        <f t="shared" ref="CU5:DB5" si="260">CU4</f>
        <v>90</v>
      </c>
      <c r="CV5">
        <f t="shared" si="260"/>
        <v>89.5</v>
      </c>
      <c r="CW5">
        <f t="shared" si="260"/>
        <v>82.25</v>
      </c>
      <c r="CX5">
        <f t="shared" si="260"/>
        <v>0</v>
      </c>
      <c r="CY5">
        <f t="shared" si="260"/>
        <v>85</v>
      </c>
      <c r="CZ5">
        <f t="shared" si="260"/>
        <v>70.5</v>
      </c>
      <c r="DA5">
        <f t="shared" si="260"/>
        <v>85</v>
      </c>
      <c r="DB5">
        <f t="shared" si="260"/>
        <v>0</v>
      </c>
      <c r="DC5">
        <f t="shared" si="152"/>
        <v>56.333333333333336</v>
      </c>
      <c r="DD5">
        <f t="shared" si="153"/>
        <v>66.444444444444443</v>
      </c>
      <c r="DE5">
        <f t="shared" si="154"/>
        <v>63.111111111111114</v>
      </c>
      <c r="DF5">
        <f t="shared" si="155"/>
        <v>0</v>
      </c>
      <c r="DH5">
        <f t="shared" si="156"/>
        <v>24.805493343209282</v>
      </c>
      <c r="DI5">
        <f t="shared" si="157"/>
        <v>16.439282222773596</v>
      </c>
      <c r="DJ5">
        <f>SQRT(($B5-DC5)^2+($C5-DD5)^2+($D5-DE5)^2+($E5-DF5)^2)</f>
        <v>23.349729688868127</v>
      </c>
      <c r="DL5">
        <f>IF(DH5=MIN(DH5:DJ5),1,IF(DI5=MIN(DH5:DJ5),2,IF(DJ5=MIN(DH5:DJ5),3)))</f>
        <v>2</v>
      </c>
      <c r="DN5" t="str">
        <f t="shared" si="159"/>
        <v/>
      </c>
      <c r="DO5" t="str">
        <f t="shared" si="160"/>
        <v/>
      </c>
      <c r="DP5" t="str">
        <f t="shared" si="161"/>
        <v/>
      </c>
      <c r="DQ5" t="str">
        <f t="shared" si="162"/>
        <v/>
      </c>
      <c r="DR5">
        <f t="shared" si="163"/>
        <v>70</v>
      </c>
      <c r="DS5">
        <f t="shared" si="164"/>
        <v>75</v>
      </c>
      <c r="DT5">
        <f t="shared" si="165"/>
        <v>80</v>
      </c>
      <c r="DU5">
        <f t="shared" si="166"/>
        <v>0</v>
      </c>
      <c r="DV5" t="str">
        <f t="shared" si="167"/>
        <v/>
      </c>
      <c r="DW5" t="str">
        <f t="shared" si="168"/>
        <v/>
      </c>
      <c r="DX5" t="str">
        <f t="shared" si="169"/>
        <v/>
      </c>
      <c r="DY5" t="str">
        <f t="shared" si="170"/>
        <v/>
      </c>
      <c r="EO5">
        <f t="shared" ref="EO5:EV5" si="261">EO4</f>
        <v>90</v>
      </c>
      <c r="EP5">
        <f t="shared" si="261"/>
        <v>89.5</v>
      </c>
      <c r="EQ5">
        <f t="shared" si="261"/>
        <v>82.25</v>
      </c>
      <c r="ER5">
        <f t="shared" si="261"/>
        <v>0</v>
      </c>
      <c r="ES5">
        <f t="shared" si="261"/>
        <v>80</v>
      </c>
      <c r="ET5">
        <f t="shared" si="261"/>
        <v>72</v>
      </c>
      <c r="EU5">
        <f t="shared" si="261"/>
        <v>83.333333333333329</v>
      </c>
      <c r="EV5">
        <f t="shared" si="261"/>
        <v>0</v>
      </c>
      <c r="EW5">
        <f t="shared" si="174"/>
        <v>54.625</v>
      </c>
      <c r="EX5">
        <f t="shared" si="175"/>
        <v>65.375</v>
      </c>
      <c r="EY5">
        <f t="shared" si="176"/>
        <v>61</v>
      </c>
      <c r="EZ5">
        <f t="shared" si="177"/>
        <v>0</v>
      </c>
      <c r="FB5">
        <f t="shared" si="178"/>
        <v>24.805493343209282</v>
      </c>
      <c r="FC5">
        <f t="shared" si="179"/>
        <v>10.959521481849062</v>
      </c>
      <c r="FD5">
        <f>SQRT(($B5-EW5)^2+($C5-EX5)^2+($D5-EY5)^2+($E5-EZ5)^2)</f>
        <v>26.268445899976648</v>
      </c>
      <c r="FF5">
        <f>IF(FB5=MIN(FB5:FD5),1,IF(FC5=MIN(FB5:FD5),2,IF(FD5=MIN(FB5:FD5),3)))</f>
        <v>2</v>
      </c>
      <c r="FH5" t="str">
        <f t="shared" si="181"/>
        <v/>
      </c>
      <c r="FI5" t="str">
        <f t="shared" si="182"/>
        <v/>
      </c>
      <c r="FJ5" t="str">
        <f t="shared" si="183"/>
        <v/>
      </c>
      <c r="FK5" t="str">
        <f t="shared" si="184"/>
        <v/>
      </c>
      <c r="FL5">
        <f t="shared" si="185"/>
        <v>70</v>
      </c>
      <c r="FM5">
        <f t="shared" si="186"/>
        <v>75</v>
      </c>
      <c r="FN5">
        <f t="shared" si="187"/>
        <v>80</v>
      </c>
      <c r="FO5">
        <f t="shared" si="188"/>
        <v>0</v>
      </c>
      <c r="FP5" t="str">
        <f t="shared" si="189"/>
        <v/>
      </c>
      <c r="FQ5" t="str">
        <f t="shared" si="190"/>
        <v/>
      </c>
      <c r="FR5" t="str">
        <f t="shared" si="191"/>
        <v/>
      </c>
      <c r="FS5" t="str">
        <f t="shared" si="192"/>
        <v/>
      </c>
      <c r="GI5">
        <f t="shared" ref="GI5:GP5" si="262">GI4</f>
        <v>90</v>
      </c>
      <c r="GJ5">
        <f t="shared" si="262"/>
        <v>89.5</v>
      </c>
      <c r="GK5">
        <f t="shared" si="262"/>
        <v>82.25</v>
      </c>
      <c r="GL5">
        <f t="shared" si="262"/>
        <v>0</v>
      </c>
      <c r="GM5">
        <f t="shared" si="262"/>
        <v>77.5</v>
      </c>
      <c r="GN5">
        <f t="shared" si="262"/>
        <v>71.5</v>
      </c>
      <c r="GO5">
        <f t="shared" si="262"/>
        <v>80.75</v>
      </c>
      <c r="GP5">
        <f t="shared" si="262"/>
        <v>0</v>
      </c>
      <c r="GQ5">
        <f t="shared" si="196"/>
        <v>52.428571428571431</v>
      </c>
      <c r="GR5">
        <f t="shared" si="197"/>
        <v>64.714285714285708</v>
      </c>
      <c r="GS5">
        <f t="shared" si="198"/>
        <v>59.285714285714285</v>
      </c>
      <c r="GT5">
        <f t="shared" si="199"/>
        <v>0</v>
      </c>
      <c r="GV5">
        <f t="shared" si="200"/>
        <v>24.805493343209282</v>
      </c>
      <c r="GW5">
        <f t="shared" si="201"/>
        <v>8.3103850692973307</v>
      </c>
      <c r="GX5">
        <f t="shared" ref="GX4:GX17" si="263">SQRT(($B5-GQ5)^2+($C5-GR5)^2+($D5-GS5)^2+($E5-GT5)^2)</f>
        <v>29.045355103031959</v>
      </c>
      <c r="GZ5">
        <f t="shared" si="202"/>
        <v>2</v>
      </c>
      <c r="HB5" t="str">
        <f t="shared" si="203"/>
        <v/>
      </c>
      <c r="HC5" t="str">
        <f t="shared" si="204"/>
        <v/>
      </c>
      <c r="HD5" t="str">
        <f t="shared" si="205"/>
        <v/>
      </c>
      <c r="HE5" t="str">
        <f t="shared" si="206"/>
        <v/>
      </c>
      <c r="HF5">
        <f t="shared" si="207"/>
        <v>70</v>
      </c>
      <c r="HG5">
        <f t="shared" si="208"/>
        <v>75</v>
      </c>
      <c r="HH5">
        <f t="shared" si="209"/>
        <v>80</v>
      </c>
      <c r="HI5">
        <f t="shared" si="210"/>
        <v>0</v>
      </c>
      <c r="HJ5" t="str">
        <f t="shared" si="211"/>
        <v/>
      </c>
      <c r="HK5" t="str">
        <f t="shared" si="212"/>
        <v/>
      </c>
      <c r="HL5" t="str">
        <f t="shared" si="213"/>
        <v/>
      </c>
      <c r="HM5" t="str">
        <f t="shared" si="214"/>
        <v/>
      </c>
      <c r="IC5">
        <f t="shared" ref="IC5:IJ5" si="264">IC4</f>
        <v>90</v>
      </c>
      <c r="ID5">
        <f t="shared" si="264"/>
        <v>89.5</v>
      </c>
      <c r="IE5">
        <f t="shared" si="264"/>
        <v>82.25</v>
      </c>
      <c r="IF5">
        <f t="shared" si="264"/>
        <v>0</v>
      </c>
      <c r="IG5">
        <f t="shared" si="264"/>
        <v>77.5</v>
      </c>
      <c r="IH5">
        <f t="shared" si="264"/>
        <v>71.5</v>
      </c>
      <c r="II5">
        <f t="shared" si="264"/>
        <v>80.75</v>
      </c>
      <c r="IJ5">
        <f t="shared" si="264"/>
        <v>0</v>
      </c>
      <c r="IK5">
        <f t="shared" si="218"/>
        <v>52.428571428571431</v>
      </c>
      <c r="IL5">
        <f t="shared" si="219"/>
        <v>64.714285714285708</v>
      </c>
      <c r="IM5">
        <f t="shared" si="220"/>
        <v>59.285714285714285</v>
      </c>
      <c r="IN5">
        <f t="shared" si="221"/>
        <v>0</v>
      </c>
      <c r="IP5">
        <f t="shared" si="222"/>
        <v>24.805493343209282</v>
      </c>
      <c r="IQ5">
        <f t="shared" si="223"/>
        <v>8.3103850692973307</v>
      </c>
      <c r="IR5">
        <f>SQRT(($B5-IK5)^2+($C5-IL5)^2+($D5-IM5)^2+($E5-IN5)^2)</f>
        <v>29.045355103031959</v>
      </c>
      <c r="IT5">
        <f>IF(IP5=MIN(IP5:IR5),1,IF(IQ5=MIN(IP5:IR5),2,IF(IR5=MIN(IP5:IR5),3)))</f>
        <v>2</v>
      </c>
      <c r="IV5" t="str">
        <f t="shared" si="225"/>
        <v/>
      </c>
      <c r="IW5" t="str">
        <f t="shared" si="226"/>
        <v/>
      </c>
      <c r="IX5" t="str">
        <f t="shared" si="227"/>
        <v/>
      </c>
      <c r="IY5" t="str">
        <f t="shared" si="228"/>
        <v/>
      </c>
      <c r="IZ5">
        <f t="shared" si="229"/>
        <v>70</v>
      </c>
      <c r="JA5">
        <f t="shared" si="230"/>
        <v>75</v>
      </c>
      <c r="JB5">
        <f t="shared" si="231"/>
        <v>80</v>
      </c>
      <c r="JC5">
        <f t="shared" si="232"/>
        <v>0</v>
      </c>
      <c r="JD5" t="str">
        <f t="shared" si="233"/>
        <v/>
      </c>
      <c r="JE5" t="str">
        <f t="shared" si="234"/>
        <v/>
      </c>
      <c r="JF5" t="str">
        <f t="shared" si="235"/>
        <v/>
      </c>
      <c r="JG5" t="str">
        <f t="shared" si="236"/>
        <v/>
      </c>
      <c r="JW5">
        <f t="shared" ref="JW5:KD5" si="265">JW4</f>
        <v>90</v>
      </c>
      <c r="JX5">
        <f t="shared" si="265"/>
        <v>89.5</v>
      </c>
      <c r="JY5">
        <f t="shared" si="265"/>
        <v>82.25</v>
      </c>
      <c r="JZ5">
        <f t="shared" si="265"/>
        <v>0</v>
      </c>
      <c r="KA5">
        <f t="shared" si="265"/>
        <v>77.5</v>
      </c>
      <c r="KB5">
        <f t="shared" si="265"/>
        <v>71.5</v>
      </c>
      <c r="KC5">
        <f t="shared" si="265"/>
        <v>80.75</v>
      </c>
      <c r="KD5">
        <f t="shared" si="265"/>
        <v>0</v>
      </c>
      <c r="KE5">
        <f t="shared" si="240"/>
        <v>52.428571428571431</v>
      </c>
      <c r="KF5">
        <f t="shared" si="241"/>
        <v>64.714285714285708</v>
      </c>
      <c r="KG5">
        <f t="shared" si="242"/>
        <v>59.285714285714285</v>
      </c>
      <c r="KH5">
        <f t="shared" si="243"/>
        <v>0</v>
      </c>
      <c r="KJ5">
        <f t="shared" si="244"/>
        <v>24.805493343209282</v>
      </c>
      <c r="KK5">
        <f t="shared" si="245"/>
        <v>8.3103850692973307</v>
      </c>
      <c r="KL5">
        <f>SQRT(($B5-KE5)^2+($C5-KF5)^2+($D5-KG5)^2+($E5-KH5)^2)</f>
        <v>29.045355103031959</v>
      </c>
      <c r="KN5">
        <f>IF(KJ5=MIN(KJ5:KL5),1,IF(KK5=MIN(KJ5:KL5),2,IF(KL5=MIN(KJ5:KL5),3)))</f>
        <v>2</v>
      </c>
      <c r="KP5" t="str">
        <f t="shared" si="246"/>
        <v/>
      </c>
      <c r="KQ5" t="str">
        <f t="shared" si="247"/>
        <v/>
      </c>
      <c r="KR5" t="str">
        <f t="shared" si="248"/>
        <v/>
      </c>
      <c r="KS5" t="str">
        <f t="shared" si="249"/>
        <v/>
      </c>
      <c r="KT5">
        <f t="shared" si="250"/>
        <v>70</v>
      </c>
      <c r="KU5">
        <f t="shared" si="251"/>
        <v>75</v>
      </c>
      <c r="KV5">
        <f t="shared" si="252"/>
        <v>80</v>
      </c>
      <c r="KW5">
        <f t="shared" si="253"/>
        <v>0</v>
      </c>
      <c r="KX5" t="str">
        <f t="shared" si="254"/>
        <v/>
      </c>
      <c r="KY5" t="str">
        <f t="shared" si="255"/>
        <v/>
      </c>
      <c r="KZ5" t="str">
        <f t="shared" si="256"/>
        <v/>
      </c>
      <c r="LA5" t="str">
        <f t="shared" si="257"/>
        <v/>
      </c>
    </row>
    <row r="6" spans="1:326" x14ac:dyDescent="0.35">
      <c r="B6">
        <v>45</v>
      </c>
      <c r="C6">
        <v>65</v>
      </c>
      <c r="D6">
        <v>59</v>
      </c>
      <c r="G6">
        <f t="shared" si="258"/>
        <v>89</v>
      </c>
      <c r="H6">
        <f t="shared" si="258"/>
        <v>90</v>
      </c>
      <c r="I6">
        <f t="shared" si="258"/>
        <v>75</v>
      </c>
      <c r="J6">
        <f t="shared" si="258"/>
        <v>0</v>
      </c>
      <c r="K6">
        <f>K5</f>
        <v>90</v>
      </c>
      <c r="L6">
        <f t="shared" si="258"/>
        <v>71</v>
      </c>
      <c r="M6">
        <f t="shared" si="258"/>
        <v>95</v>
      </c>
      <c r="N6">
        <f t="shared" si="258"/>
        <v>0</v>
      </c>
      <c r="O6">
        <f t="shared" si="110"/>
        <v>70</v>
      </c>
      <c r="P6">
        <f t="shared" si="110"/>
        <v>75</v>
      </c>
      <c r="Q6">
        <f t="shared" si="110"/>
        <v>80</v>
      </c>
      <c r="R6">
        <f t="shared" si="110"/>
        <v>0</v>
      </c>
      <c r="T6">
        <f t="shared" si="111"/>
        <v>53.075418038862395</v>
      </c>
      <c r="U6">
        <f t="shared" si="112"/>
        <v>57.9396237474839</v>
      </c>
      <c r="V6">
        <f t="shared" si="113"/>
        <v>34.146742157927747</v>
      </c>
      <c r="X6">
        <f t="shared" si="114"/>
        <v>3</v>
      </c>
      <c r="Z6" t="str">
        <f t="shared" si="115"/>
        <v/>
      </c>
      <c r="AA6" t="str">
        <f t="shared" si="116"/>
        <v/>
      </c>
      <c r="AB6" t="str">
        <f t="shared" si="117"/>
        <v/>
      </c>
      <c r="AC6" t="str">
        <f t="shared" si="118"/>
        <v/>
      </c>
      <c r="AD6" t="str">
        <f t="shared" si="119"/>
        <v/>
      </c>
      <c r="AE6" t="str">
        <f t="shared" si="120"/>
        <v/>
      </c>
      <c r="AF6" t="str">
        <f t="shared" si="121"/>
        <v/>
      </c>
      <c r="AG6" t="str">
        <f t="shared" si="122"/>
        <v/>
      </c>
      <c r="AH6">
        <f t="shared" si="123"/>
        <v>45</v>
      </c>
      <c r="AI6">
        <f t="shared" si="124"/>
        <v>65</v>
      </c>
      <c r="AJ6">
        <f t="shared" si="125"/>
        <v>59</v>
      </c>
      <c r="AK6">
        <f t="shared" si="126"/>
        <v>0</v>
      </c>
      <c r="BA6">
        <f t="shared" ref="BA6:BD6" si="266">BA5</f>
        <v>90</v>
      </c>
      <c r="BB6">
        <f t="shared" si="266"/>
        <v>89.5</v>
      </c>
      <c r="BC6">
        <f t="shared" si="266"/>
        <v>82.25</v>
      </c>
      <c r="BD6">
        <f t="shared" si="266"/>
        <v>0</v>
      </c>
      <c r="BE6">
        <f>BE5</f>
        <v>90</v>
      </c>
      <c r="BF6">
        <f t="shared" ref="BF6:BH6" si="267">BF5</f>
        <v>71</v>
      </c>
      <c r="BG6">
        <f t="shared" si="267"/>
        <v>95</v>
      </c>
      <c r="BH6">
        <f t="shared" si="267"/>
        <v>0</v>
      </c>
      <c r="BI6">
        <f t="shared" si="130"/>
        <v>58.7</v>
      </c>
      <c r="BJ6">
        <f t="shared" si="131"/>
        <v>66.8</v>
      </c>
      <c r="BK6">
        <f t="shared" si="132"/>
        <v>64.3</v>
      </c>
      <c r="BL6">
        <f t="shared" si="133"/>
        <v>0</v>
      </c>
      <c r="BN6">
        <f t="shared" si="134"/>
        <v>56.26555340525853</v>
      </c>
      <c r="BO6">
        <f t="shared" si="135"/>
        <v>57.9396237474839</v>
      </c>
      <c r="BP6">
        <f t="shared" ref="BP6:BP17" si="268">SQRT(($B6-BI6)^2+($C6-BJ6)^2+($D6-BK6)^2+($E6-BL6)^2)</f>
        <v>14.799324308900053</v>
      </c>
      <c r="BR6">
        <f t="shared" ref="BR6:BR17" si="269">IF(BN6=MIN(BN6:BP6),1,IF(BO6=MIN(BN6:BP6),2,IF(BP6=MIN(BN6:BP6),3)))</f>
        <v>3</v>
      </c>
      <c r="BT6" t="str">
        <f t="shared" si="137"/>
        <v/>
      </c>
      <c r="BU6" t="str">
        <f t="shared" si="138"/>
        <v/>
      </c>
      <c r="BV6" t="str">
        <f t="shared" si="139"/>
        <v/>
      </c>
      <c r="BW6" t="str">
        <f t="shared" si="140"/>
        <v/>
      </c>
      <c r="BX6" t="str">
        <f t="shared" si="141"/>
        <v/>
      </c>
      <c r="BY6" t="str">
        <f t="shared" si="142"/>
        <v/>
      </c>
      <c r="BZ6" t="str">
        <f t="shared" si="143"/>
        <v/>
      </c>
      <c r="CA6" t="str">
        <f t="shared" si="144"/>
        <v/>
      </c>
      <c r="CB6">
        <f t="shared" si="145"/>
        <v>45</v>
      </c>
      <c r="CC6">
        <f t="shared" si="146"/>
        <v>65</v>
      </c>
      <c r="CD6">
        <f t="shared" si="147"/>
        <v>59</v>
      </c>
      <c r="CE6">
        <f t="shared" si="148"/>
        <v>0</v>
      </c>
      <c r="CU6">
        <f t="shared" ref="CU6:CX6" si="270">CU5</f>
        <v>90</v>
      </c>
      <c r="CV6">
        <f t="shared" si="270"/>
        <v>89.5</v>
      </c>
      <c r="CW6">
        <f t="shared" si="270"/>
        <v>82.25</v>
      </c>
      <c r="CX6">
        <f t="shared" si="270"/>
        <v>0</v>
      </c>
      <c r="CY6">
        <f>CY5</f>
        <v>85</v>
      </c>
      <c r="CZ6">
        <f t="shared" ref="CZ6:DB6" si="271">CZ5</f>
        <v>70.5</v>
      </c>
      <c r="DA6">
        <f t="shared" si="271"/>
        <v>85</v>
      </c>
      <c r="DB6">
        <f t="shared" si="271"/>
        <v>0</v>
      </c>
      <c r="DC6">
        <f t="shared" si="152"/>
        <v>56.333333333333336</v>
      </c>
      <c r="DD6">
        <f t="shared" si="153"/>
        <v>66.444444444444443</v>
      </c>
      <c r="DE6">
        <f t="shared" si="154"/>
        <v>63.111111111111114</v>
      </c>
      <c r="DF6">
        <f t="shared" si="155"/>
        <v>0</v>
      </c>
      <c r="DH6">
        <f t="shared" si="156"/>
        <v>56.26555340525853</v>
      </c>
      <c r="DI6">
        <f t="shared" si="157"/>
        <v>48.023431780746364</v>
      </c>
      <c r="DJ6">
        <f t="shared" ref="DJ6:DJ17" si="272">SQRT(($B6-DC6)^2+($C6-DD6)^2+($D6-DE6)^2+($E6-DF6)^2)</f>
        <v>12.142162030109471</v>
      </c>
      <c r="DL6">
        <f t="shared" ref="DL6:DL17" si="273">IF(DH6=MIN(DH6:DJ6),1,IF(DI6=MIN(DH6:DJ6),2,IF(DJ6=MIN(DH6:DJ6),3)))</f>
        <v>3</v>
      </c>
      <c r="DN6" t="str">
        <f t="shared" si="159"/>
        <v/>
      </c>
      <c r="DO6" t="str">
        <f t="shared" si="160"/>
        <v/>
      </c>
      <c r="DP6" t="str">
        <f t="shared" si="161"/>
        <v/>
      </c>
      <c r="DQ6" t="str">
        <f t="shared" si="162"/>
        <v/>
      </c>
      <c r="DR6" t="str">
        <f t="shared" si="163"/>
        <v/>
      </c>
      <c r="DS6" t="str">
        <f t="shared" si="164"/>
        <v/>
      </c>
      <c r="DT6" t="str">
        <f t="shared" si="165"/>
        <v/>
      </c>
      <c r="DU6" t="str">
        <f t="shared" si="166"/>
        <v/>
      </c>
      <c r="DV6">
        <f t="shared" si="167"/>
        <v>45</v>
      </c>
      <c r="DW6">
        <f t="shared" si="168"/>
        <v>65</v>
      </c>
      <c r="DX6">
        <f t="shared" si="169"/>
        <v>59</v>
      </c>
      <c r="DY6">
        <f t="shared" si="170"/>
        <v>0</v>
      </c>
      <c r="EO6">
        <f t="shared" ref="EO6:ER6" si="274">EO5</f>
        <v>90</v>
      </c>
      <c r="EP6">
        <f t="shared" si="274"/>
        <v>89.5</v>
      </c>
      <c r="EQ6">
        <f t="shared" si="274"/>
        <v>82.25</v>
      </c>
      <c r="ER6">
        <f t="shared" si="274"/>
        <v>0</v>
      </c>
      <c r="ES6">
        <f>ES5</f>
        <v>80</v>
      </c>
      <c r="ET6">
        <f t="shared" ref="ET6:EV6" si="275">ET5</f>
        <v>72</v>
      </c>
      <c r="EU6">
        <f t="shared" si="275"/>
        <v>83.333333333333329</v>
      </c>
      <c r="EV6">
        <f t="shared" si="275"/>
        <v>0</v>
      </c>
      <c r="EW6">
        <f t="shared" si="174"/>
        <v>54.625</v>
      </c>
      <c r="EX6">
        <f t="shared" si="175"/>
        <v>65.375</v>
      </c>
      <c r="EY6">
        <f t="shared" si="176"/>
        <v>61</v>
      </c>
      <c r="EZ6">
        <f t="shared" si="177"/>
        <v>0</v>
      </c>
      <c r="FB6">
        <f t="shared" si="178"/>
        <v>56.26555340525853</v>
      </c>
      <c r="FC6">
        <f t="shared" si="179"/>
        <v>43.198508204695109</v>
      </c>
      <c r="FD6">
        <f t="shared" ref="FD6:FD17" si="276">SQRT(($B6-EW6)^2+($C6-EX6)^2+($D6-EY6)^2+($E6-EZ6)^2)</f>
        <v>9.837746184975499</v>
      </c>
      <c r="FF6">
        <f t="shared" ref="FF6:FF17" si="277">IF(FB6=MIN(FB6:FD6),1,IF(FC6=MIN(FB6:FD6),2,IF(FD6=MIN(FB6:FD6),3)))</f>
        <v>3</v>
      </c>
      <c r="FH6" t="str">
        <f t="shared" si="181"/>
        <v/>
      </c>
      <c r="FI6" t="str">
        <f t="shared" si="182"/>
        <v/>
      </c>
      <c r="FJ6" t="str">
        <f t="shared" si="183"/>
        <v/>
      </c>
      <c r="FK6" t="str">
        <f t="shared" si="184"/>
        <v/>
      </c>
      <c r="FL6" t="str">
        <f t="shared" si="185"/>
        <v/>
      </c>
      <c r="FM6" t="str">
        <f t="shared" si="186"/>
        <v/>
      </c>
      <c r="FN6" t="str">
        <f t="shared" si="187"/>
        <v/>
      </c>
      <c r="FO6" t="str">
        <f t="shared" si="188"/>
        <v/>
      </c>
      <c r="FP6">
        <f t="shared" si="189"/>
        <v>45</v>
      </c>
      <c r="FQ6">
        <f t="shared" si="190"/>
        <v>65</v>
      </c>
      <c r="FR6">
        <f t="shared" si="191"/>
        <v>59</v>
      </c>
      <c r="FS6">
        <f t="shared" si="192"/>
        <v>0</v>
      </c>
      <c r="GI6">
        <f t="shared" ref="GI6:GL6" si="278">GI5</f>
        <v>90</v>
      </c>
      <c r="GJ6">
        <f t="shared" si="278"/>
        <v>89.5</v>
      </c>
      <c r="GK6">
        <f t="shared" si="278"/>
        <v>82.25</v>
      </c>
      <c r="GL6">
        <f t="shared" si="278"/>
        <v>0</v>
      </c>
      <c r="GM6">
        <f>GM5</f>
        <v>77.5</v>
      </c>
      <c r="GN6">
        <f t="shared" ref="GN6:GP6" si="279">GN5</f>
        <v>71.5</v>
      </c>
      <c r="GO6">
        <f t="shared" si="279"/>
        <v>80.75</v>
      </c>
      <c r="GP6">
        <f t="shared" si="279"/>
        <v>0</v>
      </c>
      <c r="GQ6">
        <f t="shared" si="196"/>
        <v>52.428571428571431</v>
      </c>
      <c r="GR6">
        <f t="shared" si="197"/>
        <v>64.714285714285708</v>
      </c>
      <c r="GS6">
        <f t="shared" si="198"/>
        <v>59.285714285714285</v>
      </c>
      <c r="GT6">
        <f t="shared" si="199"/>
        <v>0</v>
      </c>
      <c r="GV6">
        <f t="shared" si="200"/>
        <v>56.26555340525853</v>
      </c>
      <c r="GW6">
        <f t="shared" si="201"/>
        <v>39.642937580355976</v>
      </c>
      <c r="GX6">
        <f t="shared" si="263"/>
        <v>7.4395523235951666</v>
      </c>
      <c r="GZ6">
        <f t="shared" si="202"/>
        <v>3</v>
      </c>
      <c r="HB6" t="str">
        <f t="shared" si="203"/>
        <v/>
      </c>
      <c r="HC6" t="str">
        <f t="shared" si="204"/>
        <v/>
      </c>
      <c r="HD6" t="str">
        <f t="shared" si="205"/>
        <v/>
      </c>
      <c r="HE6" t="str">
        <f t="shared" si="206"/>
        <v/>
      </c>
      <c r="HF6" t="str">
        <f t="shared" si="207"/>
        <v/>
      </c>
      <c r="HG6" t="str">
        <f t="shared" si="208"/>
        <v/>
      </c>
      <c r="HH6" t="str">
        <f t="shared" si="209"/>
        <v/>
      </c>
      <c r="HI6" t="str">
        <f t="shared" si="210"/>
        <v/>
      </c>
      <c r="HJ6">
        <f t="shared" si="211"/>
        <v>45</v>
      </c>
      <c r="HK6">
        <f t="shared" si="212"/>
        <v>65</v>
      </c>
      <c r="HL6">
        <f t="shared" si="213"/>
        <v>59</v>
      </c>
      <c r="HM6">
        <f t="shared" si="214"/>
        <v>0</v>
      </c>
      <c r="IC6">
        <f t="shared" ref="IC6:IF6" si="280">IC5</f>
        <v>90</v>
      </c>
      <c r="ID6">
        <f t="shared" si="280"/>
        <v>89.5</v>
      </c>
      <c r="IE6">
        <f t="shared" si="280"/>
        <v>82.25</v>
      </c>
      <c r="IF6">
        <f t="shared" si="280"/>
        <v>0</v>
      </c>
      <c r="IG6">
        <f>IG5</f>
        <v>77.5</v>
      </c>
      <c r="IH6">
        <f t="shared" ref="IH6:IJ6" si="281">IH5</f>
        <v>71.5</v>
      </c>
      <c r="II6">
        <f t="shared" si="281"/>
        <v>80.75</v>
      </c>
      <c r="IJ6">
        <f t="shared" si="281"/>
        <v>0</v>
      </c>
      <c r="IK6">
        <f t="shared" si="218"/>
        <v>52.428571428571431</v>
      </c>
      <c r="IL6">
        <f t="shared" si="219"/>
        <v>64.714285714285708</v>
      </c>
      <c r="IM6">
        <f t="shared" si="220"/>
        <v>59.285714285714285</v>
      </c>
      <c r="IN6">
        <f t="shared" si="221"/>
        <v>0</v>
      </c>
      <c r="IP6">
        <f t="shared" si="222"/>
        <v>56.26555340525853</v>
      </c>
      <c r="IQ6">
        <f t="shared" si="223"/>
        <v>39.642937580355976</v>
      </c>
      <c r="IR6">
        <f t="shared" ref="IR6:IR17" si="282">SQRT(($B6-IK6)^2+($C6-IL6)^2+($D6-IM6)^2+($E6-IN6)^2)</f>
        <v>7.4395523235951666</v>
      </c>
      <c r="IT6">
        <f t="shared" ref="IT6:IT17" si="283">IF(IP6=MIN(IP6:IR6),1,IF(IQ6=MIN(IP6:IR6),2,IF(IR6=MIN(IP6:IR6),3)))</f>
        <v>3</v>
      </c>
      <c r="IV6" t="str">
        <f t="shared" si="225"/>
        <v/>
      </c>
      <c r="IW6" t="str">
        <f t="shared" si="226"/>
        <v/>
      </c>
      <c r="IX6" t="str">
        <f t="shared" si="227"/>
        <v/>
      </c>
      <c r="IY6" t="str">
        <f t="shared" si="228"/>
        <v/>
      </c>
      <c r="IZ6" t="str">
        <f t="shared" si="229"/>
        <v/>
      </c>
      <c r="JA6" t="str">
        <f t="shared" si="230"/>
        <v/>
      </c>
      <c r="JB6" t="str">
        <f t="shared" si="231"/>
        <v/>
      </c>
      <c r="JC6" t="str">
        <f t="shared" si="232"/>
        <v/>
      </c>
      <c r="JD6">
        <f t="shared" si="233"/>
        <v>45</v>
      </c>
      <c r="JE6">
        <f t="shared" si="234"/>
        <v>65</v>
      </c>
      <c r="JF6">
        <f t="shared" si="235"/>
        <v>59</v>
      </c>
      <c r="JG6">
        <f t="shared" si="236"/>
        <v>0</v>
      </c>
      <c r="JW6">
        <f t="shared" ref="JW6:JZ6" si="284">JW5</f>
        <v>90</v>
      </c>
      <c r="JX6">
        <f t="shared" si="284"/>
        <v>89.5</v>
      </c>
      <c r="JY6">
        <f t="shared" si="284"/>
        <v>82.25</v>
      </c>
      <c r="JZ6">
        <f t="shared" si="284"/>
        <v>0</v>
      </c>
      <c r="KA6">
        <f>KA5</f>
        <v>77.5</v>
      </c>
      <c r="KB6">
        <f t="shared" ref="KB6:KD6" si="285">KB5</f>
        <v>71.5</v>
      </c>
      <c r="KC6">
        <f t="shared" si="285"/>
        <v>80.75</v>
      </c>
      <c r="KD6">
        <f t="shared" si="285"/>
        <v>0</v>
      </c>
      <c r="KE6">
        <f t="shared" si="240"/>
        <v>52.428571428571431</v>
      </c>
      <c r="KF6">
        <f t="shared" si="241"/>
        <v>64.714285714285708</v>
      </c>
      <c r="KG6">
        <f t="shared" si="242"/>
        <v>59.285714285714285</v>
      </c>
      <c r="KH6">
        <f t="shared" si="243"/>
        <v>0</v>
      </c>
      <c r="KJ6">
        <f t="shared" si="244"/>
        <v>56.26555340525853</v>
      </c>
      <c r="KK6">
        <f t="shared" si="245"/>
        <v>39.642937580355976</v>
      </c>
      <c r="KL6">
        <f t="shared" ref="KL6:KL17" si="286">SQRT(($B6-KE6)^2+($C6-KF6)^2+($D6-KG6)^2+($E6-KH6)^2)</f>
        <v>7.4395523235951666</v>
      </c>
      <c r="KN6">
        <f t="shared" ref="KN6:KN17" si="287">IF(KJ6=MIN(KJ6:KL6),1,IF(KK6=MIN(KJ6:KL6),2,IF(KL6=MIN(KJ6:KL6),3)))</f>
        <v>3</v>
      </c>
      <c r="KP6" t="str">
        <f t="shared" si="246"/>
        <v/>
      </c>
      <c r="KQ6" t="str">
        <f t="shared" si="247"/>
        <v/>
      </c>
      <c r="KR6" t="str">
        <f t="shared" si="248"/>
        <v/>
      </c>
      <c r="KS6" t="str">
        <f t="shared" si="249"/>
        <v/>
      </c>
      <c r="KT6" t="str">
        <f t="shared" si="250"/>
        <v/>
      </c>
      <c r="KU6" t="str">
        <f t="shared" si="251"/>
        <v/>
      </c>
      <c r="KV6" t="str">
        <f t="shared" si="252"/>
        <v/>
      </c>
      <c r="KW6" t="str">
        <f t="shared" si="253"/>
        <v/>
      </c>
      <c r="KX6">
        <f t="shared" si="254"/>
        <v>45</v>
      </c>
      <c r="KY6">
        <f t="shared" si="255"/>
        <v>65</v>
      </c>
      <c r="KZ6">
        <f t="shared" si="256"/>
        <v>59</v>
      </c>
      <c r="LA6">
        <f t="shared" si="257"/>
        <v>0</v>
      </c>
    </row>
    <row r="7" spans="1:326" x14ac:dyDescent="0.35">
      <c r="B7">
        <v>65</v>
      </c>
      <c r="C7">
        <v>75</v>
      </c>
      <c r="D7">
        <v>53</v>
      </c>
      <c r="G7">
        <f t="shared" si="258"/>
        <v>89</v>
      </c>
      <c r="H7">
        <f t="shared" si="258"/>
        <v>90</v>
      </c>
      <c r="I7">
        <f t="shared" si="258"/>
        <v>75</v>
      </c>
      <c r="J7">
        <f t="shared" si="258"/>
        <v>0</v>
      </c>
      <c r="K7">
        <f t="shared" si="258"/>
        <v>90</v>
      </c>
      <c r="L7">
        <f t="shared" si="258"/>
        <v>71</v>
      </c>
      <c r="M7">
        <f t="shared" si="258"/>
        <v>95</v>
      </c>
      <c r="N7">
        <f t="shared" si="258"/>
        <v>0</v>
      </c>
      <c r="O7">
        <f t="shared" si="110"/>
        <v>70</v>
      </c>
      <c r="P7">
        <f t="shared" si="110"/>
        <v>75</v>
      </c>
      <c r="Q7">
        <f t="shared" si="110"/>
        <v>80</v>
      </c>
      <c r="R7">
        <f t="shared" si="110"/>
        <v>0</v>
      </c>
      <c r="T7">
        <f t="shared" si="111"/>
        <v>35.846896657869841</v>
      </c>
      <c r="U7">
        <f t="shared" si="112"/>
        <v>49.040799340956916</v>
      </c>
      <c r="V7">
        <f t="shared" si="113"/>
        <v>27.459060435491963</v>
      </c>
      <c r="X7">
        <f t="shared" si="114"/>
        <v>3</v>
      </c>
      <c r="Z7" t="str">
        <f t="shared" si="115"/>
        <v/>
      </c>
      <c r="AA7" t="str">
        <f t="shared" si="116"/>
        <v/>
      </c>
      <c r="AB7" t="str">
        <f t="shared" si="117"/>
        <v/>
      </c>
      <c r="AC7" t="str">
        <f t="shared" si="118"/>
        <v/>
      </c>
      <c r="AD7" t="str">
        <f t="shared" si="119"/>
        <v/>
      </c>
      <c r="AE7" t="str">
        <f t="shared" si="120"/>
        <v/>
      </c>
      <c r="AF7" t="str">
        <f t="shared" si="121"/>
        <v/>
      </c>
      <c r="AG7" t="str">
        <f t="shared" si="122"/>
        <v/>
      </c>
      <c r="AH7">
        <f t="shared" si="123"/>
        <v>65</v>
      </c>
      <c r="AI7">
        <f t="shared" si="124"/>
        <v>75</v>
      </c>
      <c r="AJ7">
        <f t="shared" si="125"/>
        <v>53</v>
      </c>
      <c r="AK7">
        <f t="shared" si="126"/>
        <v>0</v>
      </c>
      <c r="BA7">
        <f t="shared" ref="BA7:BH7" si="288">BA6</f>
        <v>90</v>
      </c>
      <c r="BB7">
        <f t="shared" si="288"/>
        <v>89.5</v>
      </c>
      <c r="BC7">
        <f t="shared" si="288"/>
        <v>82.25</v>
      </c>
      <c r="BD7">
        <f t="shared" si="288"/>
        <v>0</v>
      </c>
      <c r="BE7">
        <f t="shared" si="288"/>
        <v>90</v>
      </c>
      <c r="BF7">
        <f t="shared" si="288"/>
        <v>71</v>
      </c>
      <c r="BG7">
        <f t="shared" si="288"/>
        <v>95</v>
      </c>
      <c r="BH7">
        <f t="shared" si="288"/>
        <v>0</v>
      </c>
      <c r="BI7">
        <f t="shared" si="130"/>
        <v>58.7</v>
      </c>
      <c r="BJ7">
        <f t="shared" si="131"/>
        <v>66.8</v>
      </c>
      <c r="BK7">
        <f t="shared" si="132"/>
        <v>64.3</v>
      </c>
      <c r="BL7">
        <f t="shared" si="133"/>
        <v>0</v>
      </c>
      <c r="BN7">
        <f t="shared" si="134"/>
        <v>41.119490512407857</v>
      </c>
      <c r="BO7">
        <f t="shared" si="135"/>
        <v>49.040799340956916</v>
      </c>
      <c r="BP7">
        <f t="shared" si="268"/>
        <v>15.317310468878013</v>
      </c>
      <c r="BR7">
        <f t="shared" si="269"/>
        <v>3</v>
      </c>
      <c r="BT7" t="str">
        <f t="shared" si="137"/>
        <v/>
      </c>
      <c r="BU7" t="str">
        <f t="shared" si="138"/>
        <v/>
      </c>
      <c r="BV7" t="str">
        <f t="shared" si="139"/>
        <v/>
      </c>
      <c r="BW7" t="str">
        <f t="shared" si="140"/>
        <v/>
      </c>
      <c r="BX7" t="str">
        <f t="shared" si="141"/>
        <v/>
      </c>
      <c r="BY7" t="str">
        <f t="shared" si="142"/>
        <v/>
      </c>
      <c r="BZ7" t="str">
        <f t="shared" si="143"/>
        <v/>
      </c>
      <c r="CA7" t="str">
        <f t="shared" si="144"/>
        <v/>
      </c>
      <c r="CB7">
        <f t="shared" si="145"/>
        <v>65</v>
      </c>
      <c r="CC7">
        <f t="shared" si="146"/>
        <v>75</v>
      </c>
      <c r="CD7">
        <f t="shared" si="147"/>
        <v>53</v>
      </c>
      <c r="CE7">
        <f t="shared" si="148"/>
        <v>0</v>
      </c>
      <c r="CU7">
        <f t="shared" ref="CU7:DB7" si="289">CU6</f>
        <v>90</v>
      </c>
      <c r="CV7">
        <f t="shared" si="289"/>
        <v>89.5</v>
      </c>
      <c r="CW7">
        <f t="shared" si="289"/>
        <v>82.25</v>
      </c>
      <c r="CX7">
        <f t="shared" si="289"/>
        <v>0</v>
      </c>
      <c r="CY7">
        <f t="shared" si="289"/>
        <v>85</v>
      </c>
      <c r="CZ7">
        <f t="shared" si="289"/>
        <v>70.5</v>
      </c>
      <c r="DA7">
        <f t="shared" si="289"/>
        <v>85</v>
      </c>
      <c r="DB7">
        <f t="shared" si="289"/>
        <v>0</v>
      </c>
      <c r="DC7">
        <f t="shared" si="152"/>
        <v>56.333333333333336</v>
      </c>
      <c r="DD7">
        <f t="shared" si="153"/>
        <v>66.444444444444443</v>
      </c>
      <c r="DE7">
        <f t="shared" si="154"/>
        <v>63.111111111111114</v>
      </c>
      <c r="DF7">
        <f t="shared" si="155"/>
        <v>0</v>
      </c>
      <c r="DH7">
        <f t="shared" si="156"/>
        <v>41.119490512407857</v>
      </c>
      <c r="DI7">
        <f t="shared" si="157"/>
        <v>38.003289331319728</v>
      </c>
      <c r="DJ7">
        <f t="shared" si="272"/>
        <v>15.828556784386352</v>
      </c>
      <c r="DL7">
        <f t="shared" si="273"/>
        <v>3</v>
      </c>
      <c r="DN7" t="str">
        <f t="shared" si="159"/>
        <v/>
      </c>
      <c r="DO7" t="str">
        <f t="shared" si="160"/>
        <v/>
      </c>
      <c r="DP7" t="str">
        <f t="shared" si="161"/>
        <v/>
      </c>
      <c r="DQ7" t="str">
        <f t="shared" si="162"/>
        <v/>
      </c>
      <c r="DR7" t="str">
        <f t="shared" si="163"/>
        <v/>
      </c>
      <c r="DS7" t="str">
        <f t="shared" si="164"/>
        <v/>
      </c>
      <c r="DT7" t="str">
        <f t="shared" si="165"/>
        <v/>
      </c>
      <c r="DU7" t="str">
        <f t="shared" si="166"/>
        <v/>
      </c>
      <c r="DV7">
        <f t="shared" si="167"/>
        <v>65</v>
      </c>
      <c r="DW7">
        <f t="shared" si="168"/>
        <v>75</v>
      </c>
      <c r="DX7">
        <f t="shared" si="169"/>
        <v>53</v>
      </c>
      <c r="DY7">
        <f t="shared" si="170"/>
        <v>0</v>
      </c>
      <c r="EO7">
        <f t="shared" ref="EO7:EV7" si="290">EO6</f>
        <v>90</v>
      </c>
      <c r="EP7">
        <f t="shared" si="290"/>
        <v>89.5</v>
      </c>
      <c r="EQ7">
        <f t="shared" si="290"/>
        <v>82.25</v>
      </c>
      <c r="ER7">
        <f t="shared" si="290"/>
        <v>0</v>
      </c>
      <c r="ES7">
        <f t="shared" si="290"/>
        <v>80</v>
      </c>
      <c r="ET7">
        <f t="shared" si="290"/>
        <v>72</v>
      </c>
      <c r="EU7">
        <f t="shared" si="290"/>
        <v>83.333333333333329</v>
      </c>
      <c r="EV7">
        <f t="shared" si="290"/>
        <v>0</v>
      </c>
      <c r="EW7">
        <f t="shared" si="174"/>
        <v>54.625</v>
      </c>
      <c r="EX7">
        <f t="shared" si="175"/>
        <v>65.375</v>
      </c>
      <c r="EY7">
        <f t="shared" si="176"/>
        <v>61</v>
      </c>
      <c r="EZ7">
        <f t="shared" si="177"/>
        <v>0</v>
      </c>
      <c r="FB7">
        <f t="shared" si="178"/>
        <v>41.119490512407857</v>
      </c>
      <c r="FC7">
        <f t="shared" si="179"/>
        <v>33.972210865810766</v>
      </c>
      <c r="FD7">
        <f t="shared" si="276"/>
        <v>16.256729375861553</v>
      </c>
      <c r="FF7">
        <f t="shared" si="277"/>
        <v>3</v>
      </c>
      <c r="FH7" t="str">
        <f t="shared" si="181"/>
        <v/>
      </c>
      <c r="FI7" t="str">
        <f t="shared" si="182"/>
        <v/>
      </c>
      <c r="FJ7" t="str">
        <f t="shared" si="183"/>
        <v/>
      </c>
      <c r="FK7" t="str">
        <f t="shared" si="184"/>
        <v/>
      </c>
      <c r="FL7" t="str">
        <f t="shared" si="185"/>
        <v/>
      </c>
      <c r="FM7" t="str">
        <f t="shared" si="186"/>
        <v/>
      </c>
      <c r="FN7" t="str">
        <f t="shared" si="187"/>
        <v/>
      </c>
      <c r="FO7" t="str">
        <f t="shared" si="188"/>
        <v/>
      </c>
      <c r="FP7">
        <f t="shared" si="189"/>
        <v>65</v>
      </c>
      <c r="FQ7">
        <f t="shared" si="190"/>
        <v>75</v>
      </c>
      <c r="FR7">
        <f t="shared" si="191"/>
        <v>53</v>
      </c>
      <c r="FS7">
        <f t="shared" si="192"/>
        <v>0</v>
      </c>
      <c r="GI7">
        <f t="shared" ref="GI7:GP7" si="291">GI6</f>
        <v>90</v>
      </c>
      <c r="GJ7">
        <f t="shared" si="291"/>
        <v>89.5</v>
      </c>
      <c r="GK7">
        <f t="shared" si="291"/>
        <v>82.25</v>
      </c>
      <c r="GL7">
        <f t="shared" si="291"/>
        <v>0</v>
      </c>
      <c r="GM7">
        <f t="shared" si="291"/>
        <v>77.5</v>
      </c>
      <c r="GN7">
        <f t="shared" si="291"/>
        <v>71.5</v>
      </c>
      <c r="GO7">
        <f t="shared" si="291"/>
        <v>80.75</v>
      </c>
      <c r="GP7">
        <f t="shared" si="291"/>
        <v>0</v>
      </c>
      <c r="GQ7">
        <f t="shared" si="196"/>
        <v>52.428571428571431</v>
      </c>
      <c r="GR7">
        <f t="shared" si="197"/>
        <v>64.714285714285708</v>
      </c>
      <c r="GS7">
        <f t="shared" si="198"/>
        <v>59.285714285714285</v>
      </c>
      <c r="GT7">
        <f t="shared" si="199"/>
        <v>0</v>
      </c>
      <c r="GV7">
        <f t="shared" si="200"/>
        <v>41.119490512407857</v>
      </c>
      <c r="GW7">
        <f t="shared" si="201"/>
        <v>30.635967423928367</v>
      </c>
      <c r="GX7">
        <f t="shared" si="263"/>
        <v>17.416857890432198</v>
      </c>
      <c r="GZ7">
        <f t="shared" si="202"/>
        <v>3</v>
      </c>
      <c r="HB7" t="str">
        <f t="shared" si="203"/>
        <v/>
      </c>
      <c r="HC7" t="str">
        <f t="shared" si="204"/>
        <v/>
      </c>
      <c r="HD7" t="str">
        <f t="shared" si="205"/>
        <v/>
      </c>
      <c r="HE7" t="str">
        <f t="shared" si="206"/>
        <v/>
      </c>
      <c r="HF7" t="str">
        <f t="shared" si="207"/>
        <v/>
      </c>
      <c r="HG7" t="str">
        <f t="shared" si="208"/>
        <v/>
      </c>
      <c r="HH7" t="str">
        <f t="shared" si="209"/>
        <v/>
      </c>
      <c r="HI7" t="str">
        <f t="shared" si="210"/>
        <v/>
      </c>
      <c r="HJ7">
        <f t="shared" si="211"/>
        <v>65</v>
      </c>
      <c r="HK7">
        <f t="shared" si="212"/>
        <v>75</v>
      </c>
      <c r="HL7">
        <f t="shared" si="213"/>
        <v>53</v>
      </c>
      <c r="HM7">
        <f t="shared" si="214"/>
        <v>0</v>
      </c>
      <c r="IC7">
        <f t="shared" ref="IC7:IJ7" si="292">IC6</f>
        <v>90</v>
      </c>
      <c r="ID7">
        <f t="shared" si="292"/>
        <v>89.5</v>
      </c>
      <c r="IE7">
        <f t="shared" si="292"/>
        <v>82.25</v>
      </c>
      <c r="IF7">
        <f t="shared" si="292"/>
        <v>0</v>
      </c>
      <c r="IG7">
        <f t="shared" si="292"/>
        <v>77.5</v>
      </c>
      <c r="IH7">
        <f t="shared" si="292"/>
        <v>71.5</v>
      </c>
      <c r="II7">
        <f t="shared" si="292"/>
        <v>80.75</v>
      </c>
      <c r="IJ7">
        <f t="shared" si="292"/>
        <v>0</v>
      </c>
      <c r="IK7">
        <f t="shared" si="218"/>
        <v>52.428571428571431</v>
      </c>
      <c r="IL7">
        <f t="shared" si="219"/>
        <v>64.714285714285708</v>
      </c>
      <c r="IM7">
        <f t="shared" si="220"/>
        <v>59.285714285714285</v>
      </c>
      <c r="IN7">
        <f t="shared" si="221"/>
        <v>0</v>
      </c>
      <c r="IP7">
        <f t="shared" si="222"/>
        <v>41.119490512407857</v>
      </c>
      <c r="IQ7">
        <f t="shared" si="223"/>
        <v>30.635967423928367</v>
      </c>
      <c r="IR7">
        <f t="shared" si="282"/>
        <v>17.416857890432198</v>
      </c>
      <c r="IT7">
        <f t="shared" si="283"/>
        <v>3</v>
      </c>
      <c r="IV7" t="str">
        <f t="shared" si="225"/>
        <v/>
      </c>
      <c r="IW7" t="str">
        <f t="shared" si="226"/>
        <v/>
      </c>
      <c r="IX7" t="str">
        <f t="shared" si="227"/>
        <v/>
      </c>
      <c r="IY7" t="str">
        <f t="shared" si="228"/>
        <v/>
      </c>
      <c r="IZ7" t="str">
        <f t="shared" si="229"/>
        <v/>
      </c>
      <c r="JA7" t="str">
        <f t="shared" si="230"/>
        <v/>
      </c>
      <c r="JB7" t="str">
        <f t="shared" si="231"/>
        <v/>
      </c>
      <c r="JC7" t="str">
        <f t="shared" si="232"/>
        <v/>
      </c>
      <c r="JD7">
        <f t="shared" si="233"/>
        <v>65</v>
      </c>
      <c r="JE7">
        <f t="shared" si="234"/>
        <v>75</v>
      </c>
      <c r="JF7">
        <f t="shared" si="235"/>
        <v>53</v>
      </c>
      <c r="JG7">
        <f t="shared" si="236"/>
        <v>0</v>
      </c>
      <c r="JW7">
        <f t="shared" ref="JW7:KD7" si="293">JW6</f>
        <v>90</v>
      </c>
      <c r="JX7">
        <f t="shared" si="293"/>
        <v>89.5</v>
      </c>
      <c r="JY7">
        <f t="shared" si="293"/>
        <v>82.25</v>
      </c>
      <c r="JZ7">
        <f t="shared" si="293"/>
        <v>0</v>
      </c>
      <c r="KA7">
        <f t="shared" si="293"/>
        <v>77.5</v>
      </c>
      <c r="KB7">
        <f t="shared" si="293"/>
        <v>71.5</v>
      </c>
      <c r="KC7">
        <f t="shared" si="293"/>
        <v>80.75</v>
      </c>
      <c r="KD7">
        <f t="shared" si="293"/>
        <v>0</v>
      </c>
      <c r="KE7">
        <f t="shared" si="240"/>
        <v>52.428571428571431</v>
      </c>
      <c r="KF7">
        <f t="shared" si="241"/>
        <v>64.714285714285708</v>
      </c>
      <c r="KG7">
        <f t="shared" si="242"/>
        <v>59.285714285714285</v>
      </c>
      <c r="KH7">
        <f t="shared" si="243"/>
        <v>0</v>
      </c>
      <c r="KJ7">
        <f t="shared" si="244"/>
        <v>41.119490512407857</v>
      </c>
      <c r="KK7">
        <f t="shared" si="245"/>
        <v>30.635967423928367</v>
      </c>
      <c r="KL7">
        <f t="shared" si="286"/>
        <v>17.416857890432198</v>
      </c>
      <c r="KN7">
        <f t="shared" si="287"/>
        <v>3</v>
      </c>
      <c r="KP7" t="str">
        <f t="shared" si="246"/>
        <v/>
      </c>
      <c r="KQ7" t="str">
        <f t="shared" si="247"/>
        <v/>
      </c>
      <c r="KR7" t="str">
        <f t="shared" si="248"/>
        <v/>
      </c>
      <c r="KS7" t="str">
        <f t="shared" si="249"/>
        <v/>
      </c>
      <c r="KT7" t="str">
        <f t="shared" si="250"/>
        <v/>
      </c>
      <c r="KU7" t="str">
        <f t="shared" si="251"/>
        <v/>
      </c>
      <c r="KV7" t="str">
        <f t="shared" si="252"/>
        <v/>
      </c>
      <c r="KW7" t="str">
        <f t="shared" si="253"/>
        <v/>
      </c>
      <c r="KX7">
        <f t="shared" si="254"/>
        <v>65</v>
      </c>
      <c r="KY7">
        <f t="shared" si="255"/>
        <v>75</v>
      </c>
      <c r="KZ7">
        <f t="shared" si="256"/>
        <v>53</v>
      </c>
      <c r="LA7">
        <f t="shared" si="257"/>
        <v>0</v>
      </c>
    </row>
    <row r="8" spans="1:326" x14ac:dyDescent="0.35">
      <c r="B8">
        <v>80</v>
      </c>
      <c r="C8">
        <v>70</v>
      </c>
      <c r="D8">
        <v>75</v>
      </c>
      <c r="G8">
        <f t="shared" si="258"/>
        <v>89</v>
      </c>
      <c r="H8">
        <f t="shared" si="258"/>
        <v>90</v>
      </c>
      <c r="I8">
        <f t="shared" si="258"/>
        <v>75</v>
      </c>
      <c r="J8">
        <f t="shared" si="258"/>
        <v>0</v>
      </c>
      <c r="K8">
        <f t="shared" si="258"/>
        <v>90</v>
      </c>
      <c r="L8">
        <f t="shared" si="258"/>
        <v>71</v>
      </c>
      <c r="M8">
        <f t="shared" si="258"/>
        <v>95</v>
      </c>
      <c r="N8">
        <f t="shared" si="258"/>
        <v>0</v>
      </c>
      <c r="O8">
        <f t="shared" si="110"/>
        <v>70</v>
      </c>
      <c r="P8">
        <f t="shared" si="110"/>
        <v>75</v>
      </c>
      <c r="Q8">
        <f t="shared" si="110"/>
        <v>80</v>
      </c>
      <c r="R8">
        <f t="shared" si="110"/>
        <v>0</v>
      </c>
      <c r="T8">
        <f t="shared" si="111"/>
        <v>21.931712199461309</v>
      </c>
      <c r="U8">
        <f t="shared" si="112"/>
        <v>22.383029285599392</v>
      </c>
      <c r="V8">
        <f t="shared" si="113"/>
        <v>12.24744871391589</v>
      </c>
      <c r="X8">
        <f t="shared" si="114"/>
        <v>3</v>
      </c>
      <c r="Z8" t="str">
        <f t="shared" si="115"/>
        <v/>
      </c>
      <c r="AA8" t="str">
        <f t="shared" si="116"/>
        <v/>
      </c>
      <c r="AB8" t="str">
        <f t="shared" si="117"/>
        <v/>
      </c>
      <c r="AC8" t="str">
        <f t="shared" si="118"/>
        <v/>
      </c>
      <c r="AD8" t="str">
        <f t="shared" si="119"/>
        <v/>
      </c>
      <c r="AE8" t="str">
        <f t="shared" si="120"/>
        <v/>
      </c>
      <c r="AF8" t="str">
        <f t="shared" si="121"/>
        <v/>
      </c>
      <c r="AG8" t="str">
        <f t="shared" si="122"/>
        <v/>
      </c>
      <c r="AH8">
        <f t="shared" si="123"/>
        <v>80</v>
      </c>
      <c r="AI8">
        <f t="shared" si="124"/>
        <v>70</v>
      </c>
      <c r="AJ8">
        <f t="shared" si="125"/>
        <v>75</v>
      </c>
      <c r="AK8">
        <f t="shared" si="126"/>
        <v>0</v>
      </c>
      <c r="BA8">
        <f t="shared" ref="BA8:BH8" si="294">BA7</f>
        <v>90</v>
      </c>
      <c r="BB8">
        <f t="shared" si="294"/>
        <v>89.5</v>
      </c>
      <c r="BC8">
        <f t="shared" si="294"/>
        <v>82.25</v>
      </c>
      <c r="BD8">
        <f t="shared" si="294"/>
        <v>0</v>
      </c>
      <c r="BE8">
        <f t="shared" si="294"/>
        <v>90</v>
      </c>
      <c r="BF8">
        <f t="shared" si="294"/>
        <v>71</v>
      </c>
      <c r="BG8">
        <f t="shared" si="294"/>
        <v>95</v>
      </c>
      <c r="BH8">
        <f t="shared" si="294"/>
        <v>0</v>
      </c>
      <c r="BI8">
        <f t="shared" si="130"/>
        <v>58.7</v>
      </c>
      <c r="BJ8">
        <f t="shared" si="131"/>
        <v>66.8</v>
      </c>
      <c r="BK8">
        <f t="shared" si="132"/>
        <v>64.3</v>
      </c>
      <c r="BL8">
        <f t="shared" si="133"/>
        <v>0</v>
      </c>
      <c r="BN8">
        <f t="shared" si="134"/>
        <v>23.082731640774234</v>
      </c>
      <c r="BO8">
        <f t="shared" si="135"/>
        <v>22.383029285599392</v>
      </c>
      <c r="BP8">
        <f t="shared" si="268"/>
        <v>24.050363822611914</v>
      </c>
      <c r="BR8">
        <f t="shared" si="269"/>
        <v>2</v>
      </c>
      <c r="BT8" t="str">
        <f t="shared" si="137"/>
        <v/>
      </c>
      <c r="BU8" t="str">
        <f t="shared" si="138"/>
        <v/>
      </c>
      <c r="BV8" t="str">
        <f t="shared" si="139"/>
        <v/>
      </c>
      <c r="BW8" t="str">
        <f t="shared" si="140"/>
        <v/>
      </c>
      <c r="BX8">
        <f t="shared" si="141"/>
        <v>80</v>
      </c>
      <c r="BY8">
        <f t="shared" si="142"/>
        <v>70</v>
      </c>
      <c r="BZ8">
        <f t="shared" si="143"/>
        <v>75</v>
      </c>
      <c r="CA8">
        <f t="shared" si="144"/>
        <v>0</v>
      </c>
      <c r="CB8" t="str">
        <f t="shared" si="145"/>
        <v/>
      </c>
      <c r="CC8" t="str">
        <f t="shared" si="146"/>
        <v/>
      </c>
      <c r="CD8" t="str">
        <f t="shared" si="147"/>
        <v/>
      </c>
      <c r="CE8" t="str">
        <f t="shared" si="148"/>
        <v/>
      </c>
      <c r="CU8">
        <f t="shared" ref="CU8:DB8" si="295">CU7</f>
        <v>90</v>
      </c>
      <c r="CV8">
        <f t="shared" si="295"/>
        <v>89.5</v>
      </c>
      <c r="CW8">
        <f t="shared" si="295"/>
        <v>82.25</v>
      </c>
      <c r="CX8">
        <f t="shared" si="295"/>
        <v>0</v>
      </c>
      <c r="CY8">
        <f t="shared" si="295"/>
        <v>85</v>
      </c>
      <c r="CZ8">
        <f t="shared" si="295"/>
        <v>70.5</v>
      </c>
      <c r="DA8">
        <f t="shared" si="295"/>
        <v>85</v>
      </c>
      <c r="DB8">
        <f t="shared" si="295"/>
        <v>0</v>
      </c>
      <c r="DC8">
        <f t="shared" si="152"/>
        <v>56.333333333333336</v>
      </c>
      <c r="DD8">
        <f t="shared" si="153"/>
        <v>66.444444444444443</v>
      </c>
      <c r="DE8">
        <f t="shared" si="154"/>
        <v>63.111111111111114</v>
      </c>
      <c r="DF8">
        <f t="shared" si="155"/>
        <v>0</v>
      </c>
      <c r="DH8">
        <f t="shared" si="156"/>
        <v>23.082731640774234</v>
      </c>
      <c r="DI8">
        <f t="shared" si="157"/>
        <v>11.191514642799696</v>
      </c>
      <c r="DJ8">
        <f t="shared" si="272"/>
        <v>26.722626469568791</v>
      </c>
      <c r="DL8">
        <f t="shared" si="273"/>
        <v>2</v>
      </c>
      <c r="DN8" t="str">
        <f t="shared" si="159"/>
        <v/>
      </c>
      <c r="DO8" t="str">
        <f t="shared" si="160"/>
        <v/>
      </c>
      <c r="DP8" t="str">
        <f t="shared" si="161"/>
        <v/>
      </c>
      <c r="DQ8" t="str">
        <f t="shared" si="162"/>
        <v/>
      </c>
      <c r="DR8">
        <f t="shared" si="163"/>
        <v>80</v>
      </c>
      <c r="DS8">
        <f t="shared" si="164"/>
        <v>70</v>
      </c>
      <c r="DT8">
        <f t="shared" si="165"/>
        <v>75</v>
      </c>
      <c r="DU8">
        <f t="shared" si="166"/>
        <v>0</v>
      </c>
      <c r="DV8" t="str">
        <f t="shared" si="167"/>
        <v/>
      </c>
      <c r="DW8" t="str">
        <f t="shared" si="168"/>
        <v/>
      </c>
      <c r="DX8" t="str">
        <f t="shared" si="169"/>
        <v/>
      </c>
      <c r="DY8" t="str">
        <f t="shared" si="170"/>
        <v/>
      </c>
      <c r="EO8">
        <f t="shared" ref="EO8:EV8" si="296">EO7</f>
        <v>90</v>
      </c>
      <c r="EP8">
        <f t="shared" si="296"/>
        <v>89.5</v>
      </c>
      <c r="EQ8">
        <f t="shared" si="296"/>
        <v>82.25</v>
      </c>
      <c r="ER8">
        <f t="shared" si="296"/>
        <v>0</v>
      </c>
      <c r="ES8">
        <f t="shared" si="296"/>
        <v>80</v>
      </c>
      <c r="ET8">
        <f t="shared" si="296"/>
        <v>72</v>
      </c>
      <c r="EU8">
        <f t="shared" si="296"/>
        <v>83.333333333333329</v>
      </c>
      <c r="EV8">
        <f t="shared" si="296"/>
        <v>0</v>
      </c>
      <c r="EW8">
        <f t="shared" si="174"/>
        <v>54.625</v>
      </c>
      <c r="EX8">
        <f t="shared" si="175"/>
        <v>65.375</v>
      </c>
      <c r="EY8">
        <f t="shared" si="176"/>
        <v>61</v>
      </c>
      <c r="EZ8">
        <f t="shared" si="177"/>
        <v>0</v>
      </c>
      <c r="FB8">
        <f t="shared" si="178"/>
        <v>23.082731640774234</v>
      </c>
      <c r="FC8">
        <f t="shared" si="179"/>
        <v>8.5699734214549572</v>
      </c>
      <c r="FD8">
        <f t="shared" si="276"/>
        <v>29.347593598112947</v>
      </c>
      <c r="FF8">
        <f t="shared" si="277"/>
        <v>2</v>
      </c>
      <c r="FH8" t="str">
        <f t="shared" si="181"/>
        <v/>
      </c>
      <c r="FI8" t="str">
        <f t="shared" si="182"/>
        <v/>
      </c>
      <c r="FJ8" t="str">
        <f t="shared" si="183"/>
        <v/>
      </c>
      <c r="FK8" t="str">
        <f t="shared" si="184"/>
        <v/>
      </c>
      <c r="FL8">
        <f t="shared" si="185"/>
        <v>80</v>
      </c>
      <c r="FM8">
        <f t="shared" si="186"/>
        <v>70</v>
      </c>
      <c r="FN8">
        <f t="shared" si="187"/>
        <v>75</v>
      </c>
      <c r="FO8">
        <f t="shared" si="188"/>
        <v>0</v>
      </c>
      <c r="FP8" t="str">
        <f t="shared" si="189"/>
        <v/>
      </c>
      <c r="FQ8" t="str">
        <f t="shared" si="190"/>
        <v/>
      </c>
      <c r="FR8" t="str">
        <f t="shared" si="191"/>
        <v/>
      </c>
      <c r="FS8" t="str">
        <f t="shared" si="192"/>
        <v/>
      </c>
      <c r="GI8">
        <f t="shared" ref="GI8:GP8" si="297">GI7</f>
        <v>90</v>
      </c>
      <c r="GJ8">
        <f t="shared" si="297"/>
        <v>89.5</v>
      </c>
      <c r="GK8">
        <f t="shared" si="297"/>
        <v>82.25</v>
      </c>
      <c r="GL8">
        <f t="shared" si="297"/>
        <v>0</v>
      </c>
      <c r="GM8">
        <f t="shared" si="297"/>
        <v>77.5</v>
      </c>
      <c r="GN8">
        <f t="shared" si="297"/>
        <v>71.5</v>
      </c>
      <c r="GO8">
        <f t="shared" si="297"/>
        <v>80.75</v>
      </c>
      <c r="GP8">
        <f t="shared" si="297"/>
        <v>0</v>
      </c>
      <c r="GQ8">
        <f t="shared" si="196"/>
        <v>52.428571428571431</v>
      </c>
      <c r="GR8">
        <f t="shared" si="197"/>
        <v>64.714285714285708</v>
      </c>
      <c r="GS8">
        <f t="shared" si="198"/>
        <v>59.285714285714285</v>
      </c>
      <c r="GT8">
        <f t="shared" si="199"/>
        <v>0</v>
      </c>
      <c r="GV8">
        <f t="shared" si="200"/>
        <v>23.082731640774234</v>
      </c>
      <c r="GW8">
        <f t="shared" si="201"/>
        <v>6.4468984791138135</v>
      </c>
      <c r="GX8">
        <f t="shared" si="263"/>
        <v>32.172367405738051</v>
      </c>
      <c r="GZ8">
        <f t="shared" si="202"/>
        <v>2</v>
      </c>
      <c r="HB8" t="str">
        <f t="shared" si="203"/>
        <v/>
      </c>
      <c r="HC8" t="str">
        <f t="shared" si="204"/>
        <v/>
      </c>
      <c r="HD8" t="str">
        <f t="shared" si="205"/>
        <v/>
      </c>
      <c r="HE8" t="str">
        <f t="shared" si="206"/>
        <v/>
      </c>
      <c r="HF8">
        <f t="shared" si="207"/>
        <v>80</v>
      </c>
      <c r="HG8">
        <f t="shared" si="208"/>
        <v>70</v>
      </c>
      <c r="HH8">
        <f t="shared" si="209"/>
        <v>75</v>
      </c>
      <c r="HI8">
        <f t="shared" si="210"/>
        <v>0</v>
      </c>
      <c r="HJ8" t="str">
        <f t="shared" si="211"/>
        <v/>
      </c>
      <c r="HK8" t="str">
        <f t="shared" si="212"/>
        <v/>
      </c>
      <c r="HL8" t="str">
        <f t="shared" si="213"/>
        <v/>
      </c>
      <c r="HM8" t="str">
        <f t="shared" si="214"/>
        <v/>
      </c>
      <c r="IC8">
        <f t="shared" ref="IC8:IJ8" si="298">IC7</f>
        <v>90</v>
      </c>
      <c r="ID8">
        <f t="shared" si="298"/>
        <v>89.5</v>
      </c>
      <c r="IE8">
        <f t="shared" si="298"/>
        <v>82.25</v>
      </c>
      <c r="IF8">
        <f t="shared" si="298"/>
        <v>0</v>
      </c>
      <c r="IG8">
        <f t="shared" si="298"/>
        <v>77.5</v>
      </c>
      <c r="IH8">
        <f t="shared" si="298"/>
        <v>71.5</v>
      </c>
      <c r="II8">
        <f t="shared" si="298"/>
        <v>80.75</v>
      </c>
      <c r="IJ8">
        <f t="shared" si="298"/>
        <v>0</v>
      </c>
      <c r="IK8">
        <f t="shared" si="218"/>
        <v>52.428571428571431</v>
      </c>
      <c r="IL8">
        <f t="shared" si="219"/>
        <v>64.714285714285708</v>
      </c>
      <c r="IM8">
        <f t="shared" si="220"/>
        <v>59.285714285714285</v>
      </c>
      <c r="IN8">
        <f t="shared" si="221"/>
        <v>0</v>
      </c>
      <c r="IP8">
        <f t="shared" si="222"/>
        <v>23.082731640774234</v>
      </c>
      <c r="IQ8">
        <f t="shared" si="223"/>
        <v>6.4468984791138135</v>
      </c>
      <c r="IR8">
        <f t="shared" si="282"/>
        <v>32.172367405738051</v>
      </c>
      <c r="IT8">
        <f t="shared" si="283"/>
        <v>2</v>
      </c>
      <c r="IV8" t="str">
        <f t="shared" si="225"/>
        <v/>
      </c>
      <c r="IW8" t="str">
        <f t="shared" si="226"/>
        <v/>
      </c>
      <c r="IX8" t="str">
        <f t="shared" si="227"/>
        <v/>
      </c>
      <c r="IY8" t="str">
        <f t="shared" si="228"/>
        <v/>
      </c>
      <c r="IZ8">
        <f t="shared" si="229"/>
        <v>80</v>
      </c>
      <c r="JA8">
        <f t="shared" si="230"/>
        <v>70</v>
      </c>
      <c r="JB8">
        <f t="shared" si="231"/>
        <v>75</v>
      </c>
      <c r="JC8">
        <f t="shared" si="232"/>
        <v>0</v>
      </c>
      <c r="JD8" t="str">
        <f t="shared" si="233"/>
        <v/>
      </c>
      <c r="JE8" t="str">
        <f t="shared" si="234"/>
        <v/>
      </c>
      <c r="JF8" t="str">
        <f t="shared" si="235"/>
        <v/>
      </c>
      <c r="JG8" t="str">
        <f t="shared" si="236"/>
        <v/>
      </c>
      <c r="JW8">
        <f t="shared" ref="JW8:KD8" si="299">JW7</f>
        <v>90</v>
      </c>
      <c r="JX8">
        <f t="shared" si="299"/>
        <v>89.5</v>
      </c>
      <c r="JY8">
        <f t="shared" si="299"/>
        <v>82.25</v>
      </c>
      <c r="JZ8">
        <f t="shared" si="299"/>
        <v>0</v>
      </c>
      <c r="KA8">
        <f t="shared" si="299"/>
        <v>77.5</v>
      </c>
      <c r="KB8">
        <f t="shared" si="299"/>
        <v>71.5</v>
      </c>
      <c r="KC8">
        <f t="shared" si="299"/>
        <v>80.75</v>
      </c>
      <c r="KD8">
        <f t="shared" si="299"/>
        <v>0</v>
      </c>
      <c r="KE8">
        <f t="shared" si="240"/>
        <v>52.428571428571431</v>
      </c>
      <c r="KF8">
        <f t="shared" si="241"/>
        <v>64.714285714285708</v>
      </c>
      <c r="KG8">
        <f t="shared" si="242"/>
        <v>59.285714285714285</v>
      </c>
      <c r="KH8">
        <f t="shared" si="243"/>
        <v>0</v>
      </c>
      <c r="KJ8">
        <f t="shared" si="244"/>
        <v>23.082731640774234</v>
      </c>
      <c r="KK8">
        <f t="shared" si="245"/>
        <v>6.4468984791138135</v>
      </c>
      <c r="KL8">
        <f t="shared" si="286"/>
        <v>32.172367405738051</v>
      </c>
      <c r="KN8">
        <f t="shared" si="287"/>
        <v>2</v>
      </c>
      <c r="KP8" t="str">
        <f t="shared" si="246"/>
        <v/>
      </c>
      <c r="KQ8" t="str">
        <f t="shared" si="247"/>
        <v/>
      </c>
      <c r="KR8" t="str">
        <f t="shared" si="248"/>
        <v/>
      </c>
      <c r="KS8" t="str">
        <f t="shared" si="249"/>
        <v/>
      </c>
      <c r="KT8">
        <f t="shared" si="250"/>
        <v>80</v>
      </c>
      <c r="KU8">
        <f t="shared" si="251"/>
        <v>70</v>
      </c>
      <c r="KV8">
        <f t="shared" si="252"/>
        <v>75</v>
      </c>
      <c r="KW8">
        <f t="shared" si="253"/>
        <v>0</v>
      </c>
      <c r="KX8" t="str">
        <f t="shared" si="254"/>
        <v/>
      </c>
      <c r="KY8" t="str">
        <f t="shared" si="255"/>
        <v/>
      </c>
      <c r="KZ8" t="str">
        <f t="shared" si="256"/>
        <v/>
      </c>
      <c r="LA8" t="str">
        <f t="shared" si="257"/>
        <v/>
      </c>
    </row>
    <row r="9" spans="1:326" x14ac:dyDescent="0.35">
      <c r="B9">
        <v>90</v>
      </c>
      <c r="C9">
        <v>85</v>
      </c>
      <c r="D9">
        <v>81</v>
      </c>
      <c r="G9">
        <f t="shared" si="258"/>
        <v>89</v>
      </c>
      <c r="H9">
        <f t="shared" si="258"/>
        <v>90</v>
      </c>
      <c r="I9">
        <f t="shared" si="258"/>
        <v>75</v>
      </c>
      <c r="J9">
        <f t="shared" si="258"/>
        <v>0</v>
      </c>
      <c r="K9">
        <f t="shared" si="258"/>
        <v>90</v>
      </c>
      <c r="L9">
        <f t="shared" si="258"/>
        <v>71</v>
      </c>
      <c r="M9">
        <f t="shared" si="258"/>
        <v>95</v>
      </c>
      <c r="N9">
        <f t="shared" si="258"/>
        <v>0</v>
      </c>
      <c r="O9">
        <f t="shared" si="110"/>
        <v>70</v>
      </c>
      <c r="P9">
        <f t="shared" si="110"/>
        <v>75</v>
      </c>
      <c r="Q9">
        <f t="shared" si="110"/>
        <v>80</v>
      </c>
      <c r="R9">
        <f t="shared" si="110"/>
        <v>0</v>
      </c>
      <c r="T9">
        <f t="shared" si="111"/>
        <v>7.8740078740118111</v>
      </c>
      <c r="U9">
        <f t="shared" si="112"/>
        <v>19.798989873223331</v>
      </c>
      <c r="V9">
        <f t="shared" si="113"/>
        <v>22.383029285599392</v>
      </c>
      <c r="X9">
        <f t="shared" si="114"/>
        <v>1</v>
      </c>
      <c r="Z9">
        <f t="shared" si="115"/>
        <v>90</v>
      </c>
      <c r="AA9">
        <f t="shared" si="116"/>
        <v>85</v>
      </c>
      <c r="AB9">
        <f t="shared" si="117"/>
        <v>81</v>
      </c>
      <c r="AC9">
        <f t="shared" si="118"/>
        <v>0</v>
      </c>
      <c r="AD9" t="str">
        <f t="shared" si="119"/>
        <v/>
      </c>
      <c r="AE9" t="str">
        <f t="shared" si="120"/>
        <v/>
      </c>
      <c r="AF9" t="str">
        <f t="shared" si="121"/>
        <v/>
      </c>
      <c r="AG9" t="str">
        <f t="shared" si="122"/>
        <v/>
      </c>
      <c r="AH9" t="str">
        <f t="shared" si="123"/>
        <v/>
      </c>
      <c r="AI9" t="str">
        <f t="shared" si="124"/>
        <v/>
      </c>
      <c r="AJ9" t="str">
        <f t="shared" si="125"/>
        <v/>
      </c>
      <c r="AK9" t="str">
        <f t="shared" si="126"/>
        <v/>
      </c>
      <c r="BA9">
        <f t="shared" ref="BA9:BH9" si="300">BA8</f>
        <v>90</v>
      </c>
      <c r="BB9">
        <f t="shared" si="300"/>
        <v>89.5</v>
      </c>
      <c r="BC9">
        <f t="shared" si="300"/>
        <v>82.25</v>
      </c>
      <c r="BD9">
        <f t="shared" si="300"/>
        <v>0</v>
      </c>
      <c r="BE9">
        <f t="shared" si="300"/>
        <v>90</v>
      </c>
      <c r="BF9">
        <f t="shared" si="300"/>
        <v>71</v>
      </c>
      <c r="BG9">
        <f t="shared" si="300"/>
        <v>95</v>
      </c>
      <c r="BH9">
        <f t="shared" si="300"/>
        <v>0</v>
      </c>
      <c r="BI9">
        <f t="shared" si="130"/>
        <v>58.7</v>
      </c>
      <c r="BJ9">
        <f t="shared" si="131"/>
        <v>66.8</v>
      </c>
      <c r="BK9">
        <f t="shared" si="132"/>
        <v>64.3</v>
      </c>
      <c r="BL9">
        <f t="shared" si="133"/>
        <v>0</v>
      </c>
      <c r="BN9">
        <f t="shared" si="134"/>
        <v>4.6703854230673514</v>
      </c>
      <c r="BO9">
        <f t="shared" si="135"/>
        <v>19.798989873223331</v>
      </c>
      <c r="BP9">
        <f t="shared" si="268"/>
        <v>39.872546946489386</v>
      </c>
      <c r="BR9">
        <f t="shared" si="269"/>
        <v>1</v>
      </c>
      <c r="BT9">
        <f t="shared" si="137"/>
        <v>90</v>
      </c>
      <c r="BU9">
        <f t="shared" si="138"/>
        <v>85</v>
      </c>
      <c r="BV9">
        <f t="shared" si="139"/>
        <v>81</v>
      </c>
      <c r="BW9">
        <f t="shared" si="140"/>
        <v>0</v>
      </c>
      <c r="BX9" t="str">
        <f t="shared" si="141"/>
        <v/>
      </c>
      <c r="BY9" t="str">
        <f t="shared" si="142"/>
        <v/>
      </c>
      <c r="BZ9" t="str">
        <f t="shared" si="143"/>
        <v/>
      </c>
      <c r="CA9" t="str">
        <f t="shared" si="144"/>
        <v/>
      </c>
      <c r="CB9" t="str">
        <f t="shared" si="145"/>
        <v/>
      </c>
      <c r="CC9" t="str">
        <f t="shared" si="146"/>
        <v/>
      </c>
      <c r="CD9" t="str">
        <f t="shared" si="147"/>
        <v/>
      </c>
      <c r="CE9" t="str">
        <f t="shared" si="148"/>
        <v/>
      </c>
      <c r="CU9">
        <f t="shared" ref="CU9:DB9" si="301">CU8</f>
        <v>90</v>
      </c>
      <c r="CV9">
        <f t="shared" si="301"/>
        <v>89.5</v>
      </c>
      <c r="CW9">
        <f t="shared" si="301"/>
        <v>82.25</v>
      </c>
      <c r="CX9">
        <f t="shared" si="301"/>
        <v>0</v>
      </c>
      <c r="CY9">
        <f t="shared" si="301"/>
        <v>85</v>
      </c>
      <c r="CZ9">
        <f t="shared" si="301"/>
        <v>70.5</v>
      </c>
      <c r="DA9">
        <f t="shared" si="301"/>
        <v>85</v>
      </c>
      <c r="DB9">
        <f t="shared" si="301"/>
        <v>0</v>
      </c>
      <c r="DC9">
        <f t="shared" si="152"/>
        <v>56.333333333333336</v>
      </c>
      <c r="DD9">
        <f t="shared" si="153"/>
        <v>66.444444444444443</v>
      </c>
      <c r="DE9">
        <f t="shared" si="154"/>
        <v>63.111111111111114</v>
      </c>
      <c r="DF9">
        <f t="shared" si="155"/>
        <v>0</v>
      </c>
      <c r="DH9">
        <f t="shared" si="156"/>
        <v>4.6703854230673514</v>
      </c>
      <c r="DI9">
        <f t="shared" si="157"/>
        <v>15.850867484147358</v>
      </c>
      <c r="DJ9">
        <f t="shared" si="272"/>
        <v>42.400064057720073</v>
      </c>
      <c r="DL9">
        <f t="shared" si="273"/>
        <v>1</v>
      </c>
      <c r="DN9">
        <f t="shared" si="159"/>
        <v>90</v>
      </c>
      <c r="DO9">
        <f t="shared" si="160"/>
        <v>85</v>
      </c>
      <c r="DP9">
        <f t="shared" si="161"/>
        <v>81</v>
      </c>
      <c r="DQ9">
        <f t="shared" si="162"/>
        <v>0</v>
      </c>
      <c r="DR9" t="str">
        <f t="shared" si="163"/>
        <v/>
      </c>
      <c r="DS9" t="str">
        <f t="shared" si="164"/>
        <v/>
      </c>
      <c r="DT9" t="str">
        <f t="shared" si="165"/>
        <v/>
      </c>
      <c r="DU9" t="str">
        <f t="shared" si="166"/>
        <v/>
      </c>
      <c r="DV9" t="str">
        <f t="shared" si="167"/>
        <v/>
      </c>
      <c r="DW9" t="str">
        <f t="shared" si="168"/>
        <v/>
      </c>
      <c r="DX9" t="str">
        <f t="shared" si="169"/>
        <v/>
      </c>
      <c r="DY9" t="str">
        <f t="shared" si="170"/>
        <v/>
      </c>
      <c r="EO9">
        <f t="shared" ref="EO9:EV9" si="302">EO8</f>
        <v>90</v>
      </c>
      <c r="EP9">
        <f t="shared" si="302"/>
        <v>89.5</v>
      </c>
      <c r="EQ9">
        <f t="shared" si="302"/>
        <v>82.25</v>
      </c>
      <c r="ER9">
        <f t="shared" si="302"/>
        <v>0</v>
      </c>
      <c r="ES9">
        <f t="shared" si="302"/>
        <v>80</v>
      </c>
      <c r="ET9">
        <f t="shared" si="302"/>
        <v>72</v>
      </c>
      <c r="EU9">
        <f t="shared" si="302"/>
        <v>83.333333333333329</v>
      </c>
      <c r="EV9">
        <f t="shared" si="302"/>
        <v>0</v>
      </c>
      <c r="EW9">
        <f t="shared" si="174"/>
        <v>54.625</v>
      </c>
      <c r="EX9">
        <f t="shared" si="175"/>
        <v>65.375</v>
      </c>
      <c r="EY9">
        <f t="shared" si="176"/>
        <v>61</v>
      </c>
      <c r="EZ9">
        <f t="shared" si="177"/>
        <v>0</v>
      </c>
      <c r="FB9">
        <f t="shared" si="178"/>
        <v>4.6703854230673514</v>
      </c>
      <c r="FC9">
        <f t="shared" si="179"/>
        <v>16.566364853052235</v>
      </c>
      <c r="FD9">
        <f t="shared" si="276"/>
        <v>45.127943117319226</v>
      </c>
      <c r="FF9">
        <f t="shared" si="277"/>
        <v>1</v>
      </c>
      <c r="FH9">
        <f t="shared" si="181"/>
        <v>90</v>
      </c>
      <c r="FI9">
        <f t="shared" si="182"/>
        <v>85</v>
      </c>
      <c r="FJ9">
        <f t="shared" si="183"/>
        <v>81</v>
      </c>
      <c r="FK9">
        <f t="shared" si="184"/>
        <v>0</v>
      </c>
      <c r="FL9" t="str">
        <f t="shared" si="185"/>
        <v/>
      </c>
      <c r="FM9" t="str">
        <f t="shared" si="186"/>
        <v/>
      </c>
      <c r="FN9" t="str">
        <f t="shared" si="187"/>
        <v/>
      </c>
      <c r="FO9" t="str">
        <f t="shared" si="188"/>
        <v/>
      </c>
      <c r="FP9" t="str">
        <f t="shared" si="189"/>
        <v/>
      </c>
      <c r="FQ9" t="str">
        <f t="shared" si="190"/>
        <v/>
      </c>
      <c r="FR9" t="str">
        <f t="shared" si="191"/>
        <v/>
      </c>
      <c r="FS9" t="str">
        <f t="shared" si="192"/>
        <v/>
      </c>
      <c r="GI9">
        <f t="shared" ref="GI9:GP9" si="303">GI8</f>
        <v>90</v>
      </c>
      <c r="GJ9">
        <f t="shared" si="303"/>
        <v>89.5</v>
      </c>
      <c r="GK9">
        <f t="shared" si="303"/>
        <v>82.25</v>
      </c>
      <c r="GL9">
        <f t="shared" si="303"/>
        <v>0</v>
      </c>
      <c r="GM9">
        <f t="shared" si="303"/>
        <v>77.5</v>
      </c>
      <c r="GN9">
        <f t="shared" si="303"/>
        <v>71.5</v>
      </c>
      <c r="GO9">
        <f t="shared" si="303"/>
        <v>80.75</v>
      </c>
      <c r="GP9">
        <f t="shared" si="303"/>
        <v>0</v>
      </c>
      <c r="GQ9">
        <f t="shared" si="196"/>
        <v>52.428571428571431</v>
      </c>
      <c r="GR9">
        <f t="shared" si="197"/>
        <v>64.714285714285708</v>
      </c>
      <c r="GS9">
        <f t="shared" si="198"/>
        <v>59.285714285714285</v>
      </c>
      <c r="GT9">
        <f t="shared" si="199"/>
        <v>0</v>
      </c>
      <c r="GV9">
        <f t="shared" si="200"/>
        <v>4.6703854230673514</v>
      </c>
      <c r="GW9">
        <f t="shared" si="201"/>
        <v>18.400067934657198</v>
      </c>
      <c r="GX9">
        <f t="shared" si="263"/>
        <v>47.902324088307289</v>
      </c>
      <c r="GZ9">
        <f t="shared" si="202"/>
        <v>1</v>
      </c>
      <c r="HB9">
        <f t="shared" si="203"/>
        <v>90</v>
      </c>
      <c r="HC9">
        <f t="shared" si="204"/>
        <v>85</v>
      </c>
      <c r="HD9">
        <f t="shared" si="205"/>
        <v>81</v>
      </c>
      <c r="HE9">
        <f t="shared" si="206"/>
        <v>0</v>
      </c>
      <c r="HF9" t="str">
        <f t="shared" si="207"/>
        <v/>
      </c>
      <c r="HG9" t="str">
        <f t="shared" si="208"/>
        <v/>
      </c>
      <c r="HH9" t="str">
        <f t="shared" si="209"/>
        <v/>
      </c>
      <c r="HI9" t="str">
        <f t="shared" si="210"/>
        <v/>
      </c>
      <c r="HJ9" t="str">
        <f t="shared" si="211"/>
        <v/>
      </c>
      <c r="HK9" t="str">
        <f t="shared" si="212"/>
        <v/>
      </c>
      <c r="HL9" t="str">
        <f t="shared" si="213"/>
        <v/>
      </c>
      <c r="HM9" t="str">
        <f t="shared" si="214"/>
        <v/>
      </c>
      <c r="IC9">
        <f t="shared" ref="IC9:IJ9" si="304">IC8</f>
        <v>90</v>
      </c>
      <c r="ID9">
        <f t="shared" si="304"/>
        <v>89.5</v>
      </c>
      <c r="IE9">
        <f t="shared" si="304"/>
        <v>82.25</v>
      </c>
      <c r="IF9">
        <f t="shared" si="304"/>
        <v>0</v>
      </c>
      <c r="IG9">
        <f t="shared" si="304"/>
        <v>77.5</v>
      </c>
      <c r="IH9">
        <f t="shared" si="304"/>
        <v>71.5</v>
      </c>
      <c r="II9">
        <f t="shared" si="304"/>
        <v>80.75</v>
      </c>
      <c r="IJ9">
        <f t="shared" si="304"/>
        <v>0</v>
      </c>
      <c r="IK9">
        <f t="shared" si="218"/>
        <v>52.428571428571431</v>
      </c>
      <c r="IL9">
        <f t="shared" si="219"/>
        <v>64.714285714285708</v>
      </c>
      <c r="IM9">
        <f t="shared" si="220"/>
        <v>59.285714285714285</v>
      </c>
      <c r="IN9">
        <f t="shared" si="221"/>
        <v>0</v>
      </c>
      <c r="IP9">
        <f t="shared" si="222"/>
        <v>4.6703854230673514</v>
      </c>
      <c r="IQ9">
        <f t="shared" si="223"/>
        <v>18.400067934657198</v>
      </c>
      <c r="IR9">
        <f t="shared" si="282"/>
        <v>47.902324088307289</v>
      </c>
      <c r="IT9">
        <f t="shared" si="283"/>
        <v>1</v>
      </c>
      <c r="IV9">
        <f t="shared" si="225"/>
        <v>90</v>
      </c>
      <c r="IW9">
        <f t="shared" si="226"/>
        <v>85</v>
      </c>
      <c r="IX9">
        <f t="shared" si="227"/>
        <v>81</v>
      </c>
      <c r="IY9">
        <f t="shared" si="228"/>
        <v>0</v>
      </c>
      <c r="IZ9" t="str">
        <f t="shared" si="229"/>
        <v/>
      </c>
      <c r="JA9" t="str">
        <f t="shared" si="230"/>
        <v/>
      </c>
      <c r="JB9" t="str">
        <f t="shared" si="231"/>
        <v/>
      </c>
      <c r="JC9" t="str">
        <f t="shared" si="232"/>
        <v/>
      </c>
      <c r="JD9" t="str">
        <f t="shared" si="233"/>
        <v/>
      </c>
      <c r="JE9" t="str">
        <f t="shared" si="234"/>
        <v/>
      </c>
      <c r="JF9" t="str">
        <f t="shared" si="235"/>
        <v/>
      </c>
      <c r="JG9" t="str">
        <f t="shared" si="236"/>
        <v/>
      </c>
      <c r="JW9">
        <f t="shared" ref="JW9:KD9" si="305">JW8</f>
        <v>90</v>
      </c>
      <c r="JX9">
        <f t="shared" si="305"/>
        <v>89.5</v>
      </c>
      <c r="JY9">
        <f t="shared" si="305"/>
        <v>82.25</v>
      </c>
      <c r="JZ9">
        <f t="shared" si="305"/>
        <v>0</v>
      </c>
      <c r="KA9">
        <f t="shared" si="305"/>
        <v>77.5</v>
      </c>
      <c r="KB9">
        <f t="shared" si="305"/>
        <v>71.5</v>
      </c>
      <c r="KC9">
        <f t="shared" si="305"/>
        <v>80.75</v>
      </c>
      <c r="KD9">
        <f t="shared" si="305"/>
        <v>0</v>
      </c>
      <c r="KE9">
        <f t="shared" si="240"/>
        <v>52.428571428571431</v>
      </c>
      <c r="KF9">
        <f t="shared" si="241"/>
        <v>64.714285714285708</v>
      </c>
      <c r="KG9">
        <f t="shared" si="242"/>
        <v>59.285714285714285</v>
      </c>
      <c r="KH9">
        <f t="shared" si="243"/>
        <v>0</v>
      </c>
      <c r="KJ9">
        <f t="shared" si="244"/>
        <v>4.6703854230673514</v>
      </c>
      <c r="KK9">
        <f t="shared" si="245"/>
        <v>18.400067934657198</v>
      </c>
      <c r="KL9">
        <f t="shared" si="286"/>
        <v>47.902324088307289</v>
      </c>
      <c r="KN9">
        <f t="shared" si="287"/>
        <v>1</v>
      </c>
      <c r="KP9">
        <f t="shared" si="246"/>
        <v>90</v>
      </c>
      <c r="KQ9">
        <f t="shared" si="247"/>
        <v>85</v>
      </c>
      <c r="KR9">
        <f t="shared" si="248"/>
        <v>81</v>
      </c>
      <c r="KS9">
        <f t="shared" si="249"/>
        <v>0</v>
      </c>
      <c r="KT9" t="str">
        <f t="shared" si="250"/>
        <v/>
      </c>
      <c r="KU9" t="str">
        <f t="shared" si="251"/>
        <v/>
      </c>
      <c r="KV9" t="str">
        <f t="shared" si="252"/>
        <v/>
      </c>
      <c r="KW9" t="str">
        <f t="shared" si="253"/>
        <v/>
      </c>
      <c r="KX9" t="str">
        <f t="shared" si="254"/>
        <v/>
      </c>
      <c r="KY9" t="str">
        <f t="shared" si="255"/>
        <v/>
      </c>
      <c r="KZ9" t="str">
        <f t="shared" si="256"/>
        <v/>
      </c>
      <c r="LA9" t="str">
        <f t="shared" si="257"/>
        <v/>
      </c>
    </row>
    <row r="10" spans="1:326" x14ac:dyDescent="0.35">
      <c r="B10">
        <v>70</v>
      </c>
      <c r="C10">
        <v>70</v>
      </c>
      <c r="D10">
        <v>73</v>
      </c>
      <c r="G10">
        <f t="shared" si="258"/>
        <v>89</v>
      </c>
      <c r="H10">
        <f t="shared" si="258"/>
        <v>90</v>
      </c>
      <c r="I10">
        <f t="shared" si="258"/>
        <v>75</v>
      </c>
      <c r="J10">
        <f t="shared" si="258"/>
        <v>0</v>
      </c>
      <c r="K10">
        <f t="shared" si="258"/>
        <v>90</v>
      </c>
      <c r="L10">
        <f t="shared" si="258"/>
        <v>71</v>
      </c>
      <c r="M10">
        <f t="shared" si="258"/>
        <v>95</v>
      </c>
      <c r="N10">
        <f t="shared" si="258"/>
        <v>0</v>
      </c>
      <c r="O10">
        <f t="shared" si="110"/>
        <v>70</v>
      </c>
      <c r="P10">
        <f t="shared" si="110"/>
        <v>75</v>
      </c>
      <c r="Q10">
        <f t="shared" si="110"/>
        <v>80</v>
      </c>
      <c r="R10">
        <f t="shared" si="110"/>
        <v>0</v>
      </c>
      <c r="T10">
        <f t="shared" si="111"/>
        <v>27.658633371878661</v>
      </c>
      <c r="U10">
        <f t="shared" si="112"/>
        <v>29.748949561287034</v>
      </c>
      <c r="V10">
        <f t="shared" si="113"/>
        <v>8.6023252670426267</v>
      </c>
      <c r="X10">
        <f t="shared" si="114"/>
        <v>3</v>
      </c>
      <c r="Z10" t="str">
        <f t="shared" si="115"/>
        <v/>
      </c>
      <c r="AA10" t="str">
        <f t="shared" si="116"/>
        <v/>
      </c>
      <c r="AB10" t="str">
        <f t="shared" si="117"/>
        <v/>
      </c>
      <c r="AC10" t="str">
        <f t="shared" si="118"/>
        <v/>
      </c>
      <c r="AD10" t="str">
        <f t="shared" si="119"/>
        <v/>
      </c>
      <c r="AE10" t="str">
        <f t="shared" si="120"/>
        <v/>
      </c>
      <c r="AF10" t="str">
        <f t="shared" si="121"/>
        <v/>
      </c>
      <c r="AG10" t="str">
        <f t="shared" si="122"/>
        <v/>
      </c>
      <c r="AH10">
        <f t="shared" si="123"/>
        <v>70</v>
      </c>
      <c r="AI10">
        <f t="shared" si="124"/>
        <v>70</v>
      </c>
      <c r="AJ10">
        <f t="shared" si="125"/>
        <v>73</v>
      </c>
      <c r="AK10">
        <f t="shared" si="126"/>
        <v>0</v>
      </c>
      <c r="BA10">
        <f t="shared" ref="BA10:BH10" si="306">BA9</f>
        <v>90</v>
      </c>
      <c r="BB10">
        <f t="shared" si="306"/>
        <v>89.5</v>
      </c>
      <c r="BC10">
        <f t="shared" si="306"/>
        <v>82.25</v>
      </c>
      <c r="BD10">
        <f t="shared" si="306"/>
        <v>0</v>
      </c>
      <c r="BE10">
        <f t="shared" si="306"/>
        <v>90</v>
      </c>
      <c r="BF10">
        <f t="shared" si="306"/>
        <v>71</v>
      </c>
      <c r="BG10">
        <f t="shared" si="306"/>
        <v>95</v>
      </c>
      <c r="BH10">
        <f t="shared" si="306"/>
        <v>0</v>
      </c>
      <c r="BI10">
        <f t="shared" si="130"/>
        <v>58.7</v>
      </c>
      <c r="BJ10">
        <f t="shared" si="131"/>
        <v>66.8</v>
      </c>
      <c r="BK10">
        <f t="shared" si="132"/>
        <v>64.3</v>
      </c>
      <c r="BL10">
        <f t="shared" si="133"/>
        <v>0</v>
      </c>
      <c r="BN10">
        <f t="shared" si="134"/>
        <v>29.424692011982046</v>
      </c>
      <c r="BO10">
        <f t="shared" si="135"/>
        <v>29.748949561287034</v>
      </c>
      <c r="BP10">
        <f t="shared" si="268"/>
        <v>14.615744934829699</v>
      </c>
      <c r="BR10">
        <f t="shared" si="269"/>
        <v>3</v>
      </c>
      <c r="BT10" t="str">
        <f t="shared" si="137"/>
        <v/>
      </c>
      <c r="BU10" t="str">
        <f t="shared" si="138"/>
        <v/>
      </c>
      <c r="BV10" t="str">
        <f t="shared" si="139"/>
        <v/>
      </c>
      <c r="BW10" t="str">
        <f t="shared" si="140"/>
        <v/>
      </c>
      <c r="BX10" t="str">
        <f t="shared" si="141"/>
        <v/>
      </c>
      <c r="BY10" t="str">
        <f t="shared" si="142"/>
        <v/>
      </c>
      <c r="BZ10" t="str">
        <f t="shared" si="143"/>
        <v/>
      </c>
      <c r="CA10" t="str">
        <f t="shared" si="144"/>
        <v/>
      </c>
      <c r="CB10">
        <f t="shared" si="145"/>
        <v>70</v>
      </c>
      <c r="CC10">
        <f t="shared" si="146"/>
        <v>70</v>
      </c>
      <c r="CD10">
        <f t="shared" si="147"/>
        <v>73</v>
      </c>
      <c r="CE10">
        <f t="shared" si="148"/>
        <v>0</v>
      </c>
      <c r="CU10">
        <f t="shared" ref="CU10:DB10" si="307">CU9</f>
        <v>90</v>
      </c>
      <c r="CV10">
        <f t="shared" si="307"/>
        <v>89.5</v>
      </c>
      <c r="CW10">
        <f t="shared" si="307"/>
        <v>82.25</v>
      </c>
      <c r="CX10">
        <f t="shared" si="307"/>
        <v>0</v>
      </c>
      <c r="CY10">
        <f t="shared" si="307"/>
        <v>85</v>
      </c>
      <c r="CZ10">
        <f t="shared" si="307"/>
        <v>70.5</v>
      </c>
      <c r="DA10">
        <f t="shared" si="307"/>
        <v>85</v>
      </c>
      <c r="DB10">
        <f t="shared" si="307"/>
        <v>0</v>
      </c>
      <c r="DC10">
        <f t="shared" si="152"/>
        <v>56.333333333333336</v>
      </c>
      <c r="DD10">
        <f t="shared" si="153"/>
        <v>66.444444444444443</v>
      </c>
      <c r="DE10">
        <f t="shared" si="154"/>
        <v>63.111111111111114</v>
      </c>
      <c r="DF10">
        <f t="shared" si="155"/>
        <v>0</v>
      </c>
      <c r="DH10">
        <f t="shared" si="156"/>
        <v>29.424692011982046</v>
      </c>
      <c r="DI10">
        <f t="shared" si="157"/>
        <v>19.215878850575635</v>
      </c>
      <c r="DJ10">
        <f t="shared" si="272"/>
        <v>17.239776000378015</v>
      </c>
      <c r="DL10">
        <f t="shared" si="273"/>
        <v>3</v>
      </c>
      <c r="DN10" t="str">
        <f t="shared" si="159"/>
        <v/>
      </c>
      <c r="DO10" t="str">
        <f t="shared" si="160"/>
        <v/>
      </c>
      <c r="DP10" t="str">
        <f t="shared" si="161"/>
        <v/>
      </c>
      <c r="DQ10" t="str">
        <f t="shared" si="162"/>
        <v/>
      </c>
      <c r="DR10" t="str">
        <f t="shared" si="163"/>
        <v/>
      </c>
      <c r="DS10" t="str">
        <f t="shared" si="164"/>
        <v/>
      </c>
      <c r="DT10" t="str">
        <f t="shared" si="165"/>
        <v/>
      </c>
      <c r="DU10" t="str">
        <f t="shared" si="166"/>
        <v/>
      </c>
      <c r="DV10">
        <f t="shared" si="167"/>
        <v>70</v>
      </c>
      <c r="DW10">
        <f t="shared" si="168"/>
        <v>70</v>
      </c>
      <c r="DX10">
        <f t="shared" si="169"/>
        <v>73</v>
      </c>
      <c r="DY10">
        <f t="shared" si="170"/>
        <v>0</v>
      </c>
      <c r="EO10">
        <f t="shared" ref="EO10:EV10" si="308">EO9</f>
        <v>90</v>
      </c>
      <c r="EP10">
        <f t="shared" si="308"/>
        <v>89.5</v>
      </c>
      <c r="EQ10">
        <f t="shared" si="308"/>
        <v>82.25</v>
      </c>
      <c r="ER10">
        <f t="shared" si="308"/>
        <v>0</v>
      </c>
      <c r="ES10">
        <f t="shared" si="308"/>
        <v>80</v>
      </c>
      <c r="ET10">
        <f t="shared" si="308"/>
        <v>72</v>
      </c>
      <c r="EU10">
        <f t="shared" si="308"/>
        <v>83.333333333333329</v>
      </c>
      <c r="EV10">
        <f t="shared" si="308"/>
        <v>0</v>
      </c>
      <c r="EW10">
        <f t="shared" si="174"/>
        <v>54.625</v>
      </c>
      <c r="EX10">
        <f t="shared" si="175"/>
        <v>65.375</v>
      </c>
      <c r="EY10">
        <f t="shared" si="176"/>
        <v>61</v>
      </c>
      <c r="EZ10">
        <f t="shared" si="177"/>
        <v>0</v>
      </c>
      <c r="FB10">
        <f t="shared" si="178"/>
        <v>29.424692011982046</v>
      </c>
      <c r="FC10">
        <f t="shared" si="179"/>
        <v>14.518187826921709</v>
      </c>
      <c r="FD10">
        <f t="shared" si="276"/>
        <v>20.044481784271699</v>
      </c>
      <c r="FF10">
        <f t="shared" si="277"/>
        <v>2</v>
      </c>
      <c r="FH10" t="str">
        <f t="shared" si="181"/>
        <v/>
      </c>
      <c r="FI10" t="str">
        <f t="shared" si="182"/>
        <v/>
      </c>
      <c r="FJ10" t="str">
        <f t="shared" si="183"/>
        <v/>
      </c>
      <c r="FK10" t="str">
        <f t="shared" si="184"/>
        <v/>
      </c>
      <c r="FL10">
        <f t="shared" si="185"/>
        <v>70</v>
      </c>
      <c r="FM10">
        <f t="shared" si="186"/>
        <v>70</v>
      </c>
      <c r="FN10">
        <f t="shared" si="187"/>
        <v>73</v>
      </c>
      <c r="FO10">
        <f t="shared" si="188"/>
        <v>0</v>
      </c>
      <c r="FP10" t="str">
        <f t="shared" si="189"/>
        <v/>
      </c>
      <c r="FQ10" t="str">
        <f t="shared" si="190"/>
        <v/>
      </c>
      <c r="FR10" t="str">
        <f t="shared" si="191"/>
        <v/>
      </c>
      <c r="FS10" t="str">
        <f t="shared" si="192"/>
        <v/>
      </c>
      <c r="GI10">
        <f t="shared" ref="GI10:GP10" si="309">GI9</f>
        <v>90</v>
      </c>
      <c r="GJ10">
        <f t="shared" si="309"/>
        <v>89.5</v>
      </c>
      <c r="GK10">
        <f t="shared" si="309"/>
        <v>82.25</v>
      </c>
      <c r="GL10">
        <f t="shared" si="309"/>
        <v>0</v>
      </c>
      <c r="GM10">
        <f t="shared" si="309"/>
        <v>77.5</v>
      </c>
      <c r="GN10">
        <f t="shared" si="309"/>
        <v>71.5</v>
      </c>
      <c r="GO10">
        <f t="shared" si="309"/>
        <v>80.75</v>
      </c>
      <c r="GP10">
        <f t="shared" si="309"/>
        <v>0</v>
      </c>
      <c r="GQ10">
        <f t="shared" si="196"/>
        <v>52.428571428571431</v>
      </c>
      <c r="GR10">
        <f t="shared" si="197"/>
        <v>64.714285714285708</v>
      </c>
      <c r="GS10">
        <f t="shared" si="198"/>
        <v>59.285714285714285</v>
      </c>
      <c r="GT10">
        <f t="shared" si="199"/>
        <v>0</v>
      </c>
      <c r="GV10">
        <f t="shared" si="200"/>
        <v>29.424692011982046</v>
      </c>
      <c r="GW10">
        <f t="shared" si="201"/>
        <v>10.888640870191283</v>
      </c>
      <c r="GX10">
        <f t="shared" si="263"/>
        <v>22.9079791820248</v>
      </c>
      <c r="GZ10">
        <f t="shared" si="202"/>
        <v>2</v>
      </c>
      <c r="HB10" t="str">
        <f t="shared" si="203"/>
        <v/>
      </c>
      <c r="HC10" t="str">
        <f t="shared" si="204"/>
        <v/>
      </c>
      <c r="HD10" t="str">
        <f t="shared" si="205"/>
        <v/>
      </c>
      <c r="HE10" t="str">
        <f t="shared" si="206"/>
        <v/>
      </c>
      <c r="HF10">
        <f t="shared" si="207"/>
        <v>70</v>
      </c>
      <c r="HG10">
        <f t="shared" si="208"/>
        <v>70</v>
      </c>
      <c r="HH10">
        <f t="shared" si="209"/>
        <v>73</v>
      </c>
      <c r="HI10">
        <f t="shared" si="210"/>
        <v>0</v>
      </c>
      <c r="HJ10" t="str">
        <f t="shared" si="211"/>
        <v/>
      </c>
      <c r="HK10" t="str">
        <f t="shared" si="212"/>
        <v/>
      </c>
      <c r="HL10" t="str">
        <f t="shared" si="213"/>
        <v/>
      </c>
      <c r="HM10" t="str">
        <f t="shared" si="214"/>
        <v/>
      </c>
      <c r="IC10">
        <f t="shared" ref="IC10:IJ10" si="310">IC9</f>
        <v>90</v>
      </c>
      <c r="ID10">
        <f t="shared" si="310"/>
        <v>89.5</v>
      </c>
      <c r="IE10">
        <f t="shared" si="310"/>
        <v>82.25</v>
      </c>
      <c r="IF10">
        <f t="shared" si="310"/>
        <v>0</v>
      </c>
      <c r="IG10">
        <f t="shared" si="310"/>
        <v>77.5</v>
      </c>
      <c r="IH10">
        <f t="shared" si="310"/>
        <v>71.5</v>
      </c>
      <c r="II10">
        <f t="shared" si="310"/>
        <v>80.75</v>
      </c>
      <c r="IJ10">
        <f t="shared" si="310"/>
        <v>0</v>
      </c>
      <c r="IK10">
        <f t="shared" si="218"/>
        <v>52.428571428571431</v>
      </c>
      <c r="IL10">
        <f t="shared" si="219"/>
        <v>64.714285714285708</v>
      </c>
      <c r="IM10">
        <f t="shared" si="220"/>
        <v>59.285714285714285</v>
      </c>
      <c r="IN10">
        <f t="shared" si="221"/>
        <v>0</v>
      </c>
      <c r="IP10">
        <f t="shared" si="222"/>
        <v>29.424692011982046</v>
      </c>
      <c r="IQ10">
        <f t="shared" si="223"/>
        <v>10.888640870191283</v>
      </c>
      <c r="IR10">
        <f t="shared" si="282"/>
        <v>22.9079791820248</v>
      </c>
      <c r="IT10">
        <f t="shared" si="283"/>
        <v>2</v>
      </c>
      <c r="IV10" t="str">
        <f t="shared" si="225"/>
        <v/>
      </c>
      <c r="IW10" t="str">
        <f t="shared" si="226"/>
        <v/>
      </c>
      <c r="IX10" t="str">
        <f t="shared" si="227"/>
        <v/>
      </c>
      <c r="IY10" t="str">
        <f t="shared" si="228"/>
        <v/>
      </c>
      <c r="IZ10">
        <f t="shared" si="229"/>
        <v>70</v>
      </c>
      <c r="JA10">
        <f t="shared" si="230"/>
        <v>70</v>
      </c>
      <c r="JB10">
        <f t="shared" si="231"/>
        <v>73</v>
      </c>
      <c r="JC10">
        <f t="shared" si="232"/>
        <v>0</v>
      </c>
      <c r="JD10" t="str">
        <f t="shared" si="233"/>
        <v/>
      </c>
      <c r="JE10" t="str">
        <f t="shared" si="234"/>
        <v/>
      </c>
      <c r="JF10" t="str">
        <f t="shared" si="235"/>
        <v/>
      </c>
      <c r="JG10" t="str">
        <f t="shared" si="236"/>
        <v/>
      </c>
      <c r="JW10">
        <f t="shared" ref="JW10:KD10" si="311">JW9</f>
        <v>90</v>
      </c>
      <c r="JX10">
        <f t="shared" si="311"/>
        <v>89.5</v>
      </c>
      <c r="JY10">
        <f t="shared" si="311"/>
        <v>82.25</v>
      </c>
      <c r="JZ10">
        <f t="shared" si="311"/>
        <v>0</v>
      </c>
      <c r="KA10">
        <f t="shared" si="311"/>
        <v>77.5</v>
      </c>
      <c r="KB10">
        <f t="shared" si="311"/>
        <v>71.5</v>
      </c>
      <c r="KC10">
        <f t="shared" si="311"/>
        <v>80.75</v>
      </c>
      <c r="KD10">
        <f t="shared" si="311"/>
        <v>0</v>
      </c>
      <c r="KE10">
        <f t="shared" si="240"/>
        <v>52.428571428571431</v>
      </c>
      <c r="KF10">
        <f t="shared" si="241"/>
        <v>64.714285714285708</v>
      </c>
      <c r="KG10">
        <f t="shared" si="242"/>
        <v>59.285714285714285</v>
      </c>
      <c r="KH10">
        <f t="shared" si="243"/>
        <v>0</v>
      </c>
      <c r="KJ10">
        <f t="shared" si="244"/>
        <v>29.424692011982046</v>
      </c>
      <c r="KK10">
        <f t="shared" si="245"/>
        <v>10.888640870191283</v>
      </c>
      <c r="KL10">
        <f t="shared" si="286"/>
        <v>22.9079791820248</v>
      </c>
      <c r="KN10">
        <f t="shared" si="287"/>
        <v>2</v>
      </c>
      <c r="KP10" t="str">
        <f t="shared" si="246"/>
        <v/>
      </c>
      <c r="KQ10" t="str">
        <f t="shared" si="247"/>
        <v/>
      </c>
      <c r="KR10" t="str">
        <f t="shared" si="248"/>
        <v/>
      </c>
      <c r="KS10" t="str">
        <f t="shared" si="249"/>
        <v/>
      </c>
      <c r="KT10">
        <f t="shared" si="250"/>
        <v>70</v>
      </c>
      <c r="KU10">
        <f t="shared" si="251"/>
        <v>70</v>
      </c>
      <c r="KV10">
        <f t="shared" si="252"/>
        <v>73</v>
      </c>
      <c r="KW10">
        <f t="shared" si="253"/>
        <v>0</v>
      </c>
      <c r="KX10" t="str">
        <f t="shared" si="254"/>
        <v/>
      </c>
      <c r="KY10" t="str">
        <f t="shared" si="255"/>
        <v/>
      </c>
      <c r="KZ10" t="str">
        <f t="shared" si="256"/>
        <v/>
      </c>
      <c r="LA10" t="str">
        <f t="shared" si="257"/>
        <v/>
      </c>
    </row>
    <row r="11" spans="1:326" x14ac:dyDescent="0.35">
      <c r="B11">
        <v>96</v>
      </c>
      <c r="C11">
        <v>93</v>
      </c>
      <c r="D11">
        <v>85</v>
      </c>
      <c r="G11">
        <f t="shared" si="258"/>
        <v>89</v>
      </c>
      <c r="H11">
        <f t="shared" si="258"/>
        <v>90</v>
      </c>
      <c r="I11">
        <f t="shared" si="258"/>
        <v>75</v>
      </c>
      <c r="J11">
        <f t="shared" si="258"/>
        <v>0</v>
      </c>
      <c r="K11">
        <f t="shared" si="258"/>
        <v>90</v>
      </c>
      <c r="L11">
        <f t="shared" si="258"/>
        <v>71</v>
      </c>
      <c r="M11">
        <f t="shared" si="258"/>
        <v>95</v>
      </c>
      <c r="N11">
        <f t="shared" si="258"/>
        <v>0</v>
      </c>
      <c r="O11">
        <f t="shared" si="110"/>
        <v>70</v>
      </c>
      <c r="P11">
        <f t="shared" si="110"/>
        <v>75</v>
      </c>
      <c r="Q11">
        <f t="shared" si="110"/>
        <v>80</v>
      </c>
      <c r="R11">
        <f t="shared" si="110"/>
        <v>0</v>
      </c>
      <c r="T11">
        <f t="shared" si="111"/>
        <v>12.569805089976535</v>
      </c>
      <c r="U11">
        <f t="shared" si="112"/>
        <v>24.899799195977465</v>
      </c>
      <c r="V11">
        <f t="shared" si="113"/>
        <v>32.015621187164243</v>
      </c>
      <c r="X11">
        <f t="shared" si="114"/>
        <v>1</v>
      </c>
      <c r="Z11">
        <f t="shared" si="115"/>
        <v>96</v>
      </c>
      <c r="AA11">
        <f t="shared" si="116"/>
        <v>93</v>
      </c>
      <c r="AB11">
        <f t="shared" si="117"/>
        <v>85</v>
      </c>
      <c r="AC11">
        <f t="shared" si="118"/>
        <v>0</v>
      </c>
      <c r="AD11" t="str">
        <f t="shared" si="119"/>
        <v/>
      </c>
      <c r="AE11" t="str">
        <f t="shared" si="120"/>
        <v/>
      </c>
      <c r="AF11" t="str">
        <f t="shared" si="121"/>
        <v/>
      </c>
      <c r="AG11" t="str">
        <f t="shared" si="122"/>
        <v/>
      </c>
      <c r="AH11" t="str">
        <f t="shared" si="123"/>
        <v/>
      </c>
      <c r="AI11" t="str">
        <f t="shared" si="124"/>
        <v/>
      </c>
      <c r="AJ11" t="str">
        <f t="shared" si="125"/>
        <v/>
      </c>
      <c r="AK11" t="str">
        <f t="shared" si="126"/>
        <v/>
      </c>
      <c r="BA11">
        <f t="shared" ref="BA11:BH11" si="312">BA10</f>
        <v>90</v>
      </c>
      <c r="BB11">
        <f t="shared" si="312"/>
        <v>89.5</v>
      </c>
      <c r="BC11">
        <f t="shared" si="312"/>
        <v>82.25</v>
      </c>
      <c r="BD11">
        <f t="shared" si="312"/>
        <v>0</v>
      </c>
      <c r="BE11">
        <f t="shared" si="312"/>
        <v>90</v>
      </c>
      <c r="BF11">
        <f t="shared" si="312"/>
        <v>71</v>
      </c>
      <c r="BG11">
        <f t="shared" si="312"/>
        <v>95</v>
      </c>
      <c r="BH11">
        <f t="shared" si="312"/>
        <v>0</v>
      </c>
      <c r="BI11">
        <f t="shared" si="130"/>
        <v>58.7</v>
      </c>
      <c r="BJ11">
        <f t="shared" si="131"/>
        <v>66.8</v>
      </c>
      <c r="BK11">
        <f t="shared" si="132"/>
        <v>64.3</v>
      </c>
      <c r="BL11">
        <f t="shared" si="133"/>
        <v>0</v>
      </c>
      <c r="BN11">
        <f t="shared" si="134"/>
        <v>7.4707763987419673</v>
      </c>
      <c r="BO11">
        <f t="shared" si="135"/>
        <v>24.899799195977465</v>
      </c>
      <c r="BP11">
        <f t="shared" si="268"/>
        <v>50.062161359653665</v>
      </c>
      <c r="BR11">
        <f t="shared" si="269"/>
        <v>1</v>
      </c>
      <c r="BT11">
        <f t="shared" si="137"/>
        <v>96</v>
      </c>
      <c r="BU11">
        <f t="shared" si="138"/>
        <v>93</v>
      </c>
      <c r="BV11">
        <f t="shared" si="139"/>
        <v>85</v>
      </c>
      <c r="BW11">
        <f t="shared" si="140"/>
        <v>0</v>
      </c>
      <c r="BX11" t="str">
        <f t="shared" si="141"/>
        <v/>
      </c>
      <c r="BY11" t="str">
        <f t="shared" si="142"/>
        <v/>
      </c>
      <c r="BZ11" t="str">
        <f t="shared" si="143"/>
        <v/>
      </c>
      <c r="CA11" t="str">
        <f t="shared" si="144"/>
        <v/>
      </c>
      <c r="CB11" t="str">
        <f t="shared" si="145"/>
        <v/>
      </c>
      <c r="CC11" t="str">
        <f t="shared" si="146"/>
        <v/>
      </c>
      <c r="CD11" t="str">
        <f t="shared" si="147"/>
        <v/>
      </c>
      <c r="CE11" t="str">
        <f t="shared" si="148"/>
        <v/>
      </c>
      <c r="CU11">
        <f t="shared" ref="CU11:DB11" si="313">CU10</f>
        <v>90</v>
      </c>
      <c r="CV11">
        <f t="shared" si="313"/>
        <v>89.5</v>
      </c>
      <c r="CW11">
        <f t="shared" si="313"/>
        <v>82.25</v>
      </c>
      <c r="CX11">
        <f t="shared" si="313"/>
        <v>0</v>
      </c>
      <c r="CY11">
        <f t="shared" si="313"/>
        <v>85</v>
      </c>
      <c r="CZ11">
        <f t="shared" si="313"/>
        <v>70.5</v>
      </c>
      <c r="DA11">
        <f t="shared" si="313"/>
        <v>85</v>
      </c>
      <c r="DB11">
        <f t="shared" si="313"/>
        <v>0</v>
      </c>
      <c r="DC11">
        <f t="shared" si="152"/>
        <v>56.333333333333336</v>
      </c>
      <c r="DD11">
        <f t="shared" si="153"/>
        <v>66.444444444444443</v>
      </c>
      <c r="DE11">
        <f t="shared" si="154"/>
        <v>63.111111111111114</v>
      </c>
      <c r="DF11">
        <f t="shared" si="155"/>
        <v>0</v>
      </c>
      <c r="DH11">
        <f t="shared" si="156"/>
        <v>7.4707763987419673</v>
      </c>
      <c r="DI11">
        <f t="shared" si="157"/>
        <v>25.044959572736389</v>
      </c>
      <c r="DJ11">
        <f t="shared" si="272"/>
        <v>52.514430703367289</v>
      </c>
      <c r="DL11">
        <f t="shared" si="273"/>
        <v>1</v>
      </c>
      <c r="DN11">
        <f t="shared" si="159"/>
        <v>96</v>
      </c>
      <c r="DO11">
        <f t="shared" si="160"/>
        <v>93</v>
      </c>
      <c r="DP11">
        <f t="shared" si="161"/>
        <v>85</v>
      </c>
      <c r="DQ11">
        <f t="shared" si="162"/>
        <v>0</v>
      </c>
      <c r="DR11" t="str">
        <f t="shared" si="163"/>
        <v/>
      </c>
      <c r="DS11" t="str">
        <f t="shared" si="164"/>
        <v/>
      </c>
      <c r="DT11" t="str">
        <f t="shared" si="165"/>
        <v/>
      </c>
      <c r="DU11" t="str">
        <f t="shared" si="166"/>
        <v/>
      </c>
      <c r="DV11" t="str">
        <f t="shared" si="167"/>
        <v/>
      </c>
      <c r="DW11" t="str">
        <f t="shared" si="168"/>
        <v/>
      </c>
      <c r="DX11" t="str">
        <f t="shared" si="169"/>
        <v/>
      </c>
      <c r="DY11" t="str">
        <f t="shared" si="170"/>
        <v/>
      </c>
      <c r="EO11">
        <f t="shared" ref="EO11:EV11" si="314">EO10</f>
        <v>90</v>
      </c>
      <c r="EP11">
        <f t="shared" si="314"/>
        <v>89.5</v>
      </c>
      <c r="EQ11">
        <f t="shared" si="314"/>
        <v>82.25</v>
      </c>
      <c r="ER11">
        <f t="shared" si="314"/>
        <v>0</v>
      </c>
      <c r="ES11">
        <f t="shared" si="314"/>
        <v>80</v>
      </c>
      <c r="ET11">
        <f t="shared" si="314"/>
        <v>72</v>
      </c>
      <c r="EU11">
        <f t="shared" si="314"/>
        <v>83.333333333333329</v>
      </c>
      <c r="EV11">
        <f t="shared" si="314"/>
        <v>0</v>
      </c>
      <c r="EW11">
        <f t="shared" si="174"/>
        <v>54.625</v>
      </c>
      <c r="EX11">
        <f t="shared" si="175"/>
        <v>65.375</v>
      </c>
      <c r="EY11">
        <f t="shared" si="176"/>
        <v>61</v>
      </c>
      <c r="EZ11">
        <f t="shared" si="177"/>
        <v>0</v>
      </c>
      <c r="FB11">
        <f t="shared" si="178"/>
        <v>7.4707763987419673</v>
      </c>
      <c r="FC11">
        <f t="shared" si="179"/>
        <v>26.45331317203533</v>
      </c>
      <c r="FD11">
        <f t="shared" si="276"/>
        <v>55.236140795678331</v>
      </c>
      <c r="FF11">
        <f t="shared" si="277"/>
        <v>1</v>
      </c>
      <c r="FH11">
        <f t="shared" si="181"/>
        <v>96</v>
      </c>
      <c r="FI11">
        <f t="shared" si="182"/>
        <v>93</v>
      </c>
      <c r="FJ11">
        <f t="shared" si="183"/>
        <v>85</v>
      </c>
      <c r="FK11">
        <f t="shared" si="184"/>
        <v>0</v>
      </c>
      <c r="FL11" t="str">
        <f t="shared" si="185"/>
        <v/>
      </c>
      <c r="FM11" t="str">
        <f t="shared" si="186"/>
        <v/>
      </c>
      <c r="FN11" t="str">
        <f t="shared" si="187"/>
        <v/>
      </c>
      <c r="FO11" t="str">
        <f t="shared" si="188"/>
        <v/>
      </c>
      <c r="FP11" t="str">
        <f t="shared" si="189"/>
        <v/>
      </c>
      <c r="FQ11" t="str">
        <f t="shared" si="190"/>
        <v/>
      </c>
      <c r="FR11" t="str">
        <f t="shared" si="191"/>
        <v/>
      </c>
      <c r="FS11" t="str">
        <f t="shared" si="192"/>
        <v/>
      </c>
      <c r="GI11">
        <f t="shared" ref="GI11:GP11" si="315">GI10</f>
        <v>90</v>
      </c>
      <c r="GJ11">
        <f t="shared" si="315"/>
        <v>89.5</v>
      </c>
      <c r="GK11">
        <f t="shared" si="315"/>
        <v>82.25</v>
      </c>
      <c r="GL11">
        <f t="shared" si="315"/>
        <v>0</v>
      </c>
      <c r="GM11">
        <f t="shared" si="315"/>
        <v>77.5</v>
      </c>
      <c r="GN11">
        <f t="shared" si="315"/>
        <v>71.5</v>
      </c>
      <c r="GO11">
        <f t="shared" si="315"/>
        <v>80.75</v>
      </c>
      <c r="GP11">
        <f t="shared" si="315"/>
        <v>0</v>
      </c>
      <c r="GQ11">
        <f t="shared" si="196"/>
        <v>52.428571428571431</v>
      </c>
      <c r="GR11">
        <f t="shared" si="197"/>
        <v>64.714285714285708</v>
      </c>
      <c r="GS11">
        <f t="shared" si="198"/>
        <v>59.285714285714285</v>
      </c>
      <c r="GT11">
        <f t="shared" si="199"/>
        <v>0</v>
      </c>
      <c r="GV11">
        <f t="shared" si="200"/>
        <v>7.4707763987419673</v>
      </c>
      <c r="GW11">
        <f t="shared" si="201"/>
        <v>28.680350416269324</v>
      </c>
      <c r="GX11">
        <f t="shared" si="263"/>
        <v>57.963570543955292</v>
      </c>
      <c r="GZ11">
        <f t="shared" si="202"/>
        <v>1</v>
      </c>
      <c r="HB11">
        <f t="shared" si="203"/>
        <v>96</v>
      </c>
      <c r="HC11">
        <f t="shared" si="204"/>
        <v>93</v>
      </c>
      <c r="HD11">
        <f t="shared" si="205"/>
        <v>85</v>
      </c>
      <c r="HE11">
        <f t="shared" si="206"/>
        <v>0</v>
      </c>
      <c r="HF11" t="str">
        <f t="shared" si="207"/>
        <v/>
      </c>
      <c r="HG11" t="str">
        <f t="shared" si="208"/>
        <v/>
      </c>
      <c r="HH11" t="str">
        <f t="shared" si="209"/>
        <v/>
      </c>
      <c r="HI11" t="str">
        <f t="shared" si="210"/>
        <v/>
      </c>
      <c r="HJ11" t="str">
        <f t="shared" si="211"/>
        <v/>
      </c>
      <c r="HK11" t="str">
        <f t="shared" si="212"/>
        <v/>
      </c>
      <c r="HL11" t="str">
        <f t="shared" si="213"/>
        <v/>
      </c>
      <c r="HM11" t="str">
        <f t="shared" si="214"/>
        <v/>
      </c>
      <c r="IC11">
        <f t="shared" ref="IC11:IJ11" si="316">IC10</f>
        <v>90</v>
      </c>
      <c r="ID11">
        <f t="shared" si="316"/>
        <v>89.5</v>
      </c>
      <c r="IE11">
        <f t="shared" si="316"/>
        <v>82.25</v>
      </c>
      <c r="IF11">
        <f t="shared" si="316"/>
        <v>0</v>
      </c>
      <c r="IG11">
        <f t="shared" si="316"/>
        <v>77.5</v>
      </c>
      <c r="IH11">
        <f t="shared" si="316"/>
        <v>71.5</v>
      </c>
      <c r="II11">
        <f t="shared" si="316"/>
        <v>80.75</v>
      </c>
      <c r="IJ11">
        <f t="shared" si="316"/>
        <v>0</v>
      </c>
      <c r="IK11">
        <f t="shared" si="218"/>
        <v>52.428571428571431</v>
      </c>
      <c r="IL11">
        <f t="shared" si="219"/>
        <v>64.714285714285708</v>
      </c>
      <c r="IM11">
        <f t="shared" si="220"/>
        <v>59.285714285714285</v>
      </c>
      <c r="IN11">
        <f t="shared" si="221"/>
        <v>0</v>
      </c>
      <c r="IP11">
        <f t="shared" si="222"/>
        <v>7.4707763987419673</v>
      </c>
      <c r="IQ11">
        <f t="shared" si="223"/>
        <v>28.680350416269324</v>
      </c>
      <c r="IR11">
        <f t="shared" si="282"/>
        <v>57.963570543955292</v>
      </c>
      <c r="IT11">
        <f t="shared" si="283"/>
        <v>1</v>
      </c>
      <c r="IV11">
        <f t="shared" si="225"/>
        <v>96</v>
      </c>
      <c r="IW11">
        <f t="shared" si="226"/>
        <v>93</v>
      </c>
      <c r="IX11">
        <f t="shared" si="227"/>
        <v>85</v>
      </c>
      <c r="IY11">
        <f t="shared" si="228"/>
        <v>0</v>
      </c>
      <c r="IZ11" t="str">
        <f t="shared" si="229"/>
        <v/>
      </c>
      <c r="JA11" t="str">
        <f t="shared" si="230"/>
        <v/>
      </c>
      <c r="JB11" t="str">
        <f t="shared" si="231"/>
        <v/>
      </c>
      <c r="JC11" t="str">
        <f t="shared" si="232"/>
        <v/>
      </c>
      <c r="JD11" t="str">
        <f t="shared" si="233"/>
        <v/>
      </c>
      <c r="JE11" t="str">
        <f t="shared" si="234"/>
        <v/>
      </c>
      <c r="JF11" t="str">
        <f t="shared" si="235"/>
        <v/>
      </c>
      <c r="JG11" t="str">
        <f t="shared" si="236"/>
        <v/>
      </c>
      <c r="JW11">
        <f t="shared" ref="JW11:KD11" si="317">JW10</f>
        <v>90</v>
      </c>
      <c r="JX11">
        <f t="shared" si="317"/>
        <v>89.5</v>
      </c>
      <c r="JY11">
        <f t="shared" si="317"/>
        <v>82.25</v>
      </c>
      <c r="JZ11">
        <f t="shared" si="317"/>
        <v>0</v>
      </c>
      <c r="KA11">
        <f t="shared" si="317"/>
        <v>77.5</v>
      </c>
      <c r="KB11">
        <f t="shared" si="317"/>
        <v>71.5</v>
      </c>
      <c r="KC11">
        <f t="shared" si="317"/>
        <v>80.75</v>
      </c>
      <c r="KD11">
        <f t="shared" si="317"/>
        <v>0</v>
      </c>
      <c r="KE11">
        <f t="shared" si="240"/>
        <v>52.428571428571431</v>
      </c>
      <c r="KF11">
        <f t="shared" si="241"/>
        <v>64.714285714285708</v>
      </c>
      <c r="KG11">
        <f t="shared" si="242"/>
        <v>59.285714285714285</v>
      </c>
      <c r="KH11">
        <f t="shared" si="243"/>
        <v>0</v>
      </c>
      <c r="KJ11">
        <f t="shared" si="244"/>
        <v>7.4707763987419673</v>
      </c>
      <c r="KK11">
        <f t="shared" si="245"/>
        <v>28.680350416269324</v>
      </c>
      <c r="KL11">
        <f t="shared" si="286"/>
        <v>57.963570543955292</v>
      </c>
      <c r="KN11">
        <f t="shared" si="287"/>
        <v>1</v>
      </c>
      <c r="KP11">
        <f t="shared" si="246"/>
        <v>96</v>
      </c>
      <c r="KQ11">
        <f t="shared" si="247"/>
        <v>93</v>
      </c>
      <c r="KR11">
        <f t="shared" si="248"/>
        <v>85</v>
      </c>
      <c r="KS11">
        <f t="shared" si="249"/>
        <v>0</v>
      </c>
      <c r="KT11" t="str">
        <f t="shared" si="250"/>
        <v/>
      </c>
      <c r="KU11" t="str">
        <f t="shared" si="251"/>
        <v/>
      </c>
      <c r="KV11" t="str">
        <f t="shared" si="252"/>
        <v/>
      </c>
      <c r="KW11" t="str">
        <f t="shared" si="253"/>
        <v/>
      </c>
      <c r="KX11" t="str">
        <f t="shared" si="254"/>
        <v/>
      </c>
      <c r="KY11" t="str">
        <f t="shared" si="255"/>
        <v/>
      </c>
      <c r="KZ11" t="str">
        <f t="shared" si="256"/>
        <v/>
      </c>
      <c r="LA11" t="str">
        <f t="shared" si="257"/>
        <v/>
      </c>
    </row>
    <row r="12" spans="1:326" x14ac:dyDescent="0.35">
      <c r="B12">
        <v>60</v>
      </c>
      <c r="C12">
        <v>55</v>
      </c>
      <c r="D12">
        <v>48</v>
      </c>
      <c r="G12">
        <f t="shared" si="258"/>
        <v>89</v>
      </c>
      <c r="H12">
        <f t="shared" si="258"/>
        <v>90</v>
      </c>
      <c r="I12">
        <f t="shared" si="258"/>
        <v>75</v>
      </c>
      <c r="J12">
        <f t="shared" si="258"/>
        <v>0</v>
      </c>
      <c r="K12">
        <f t="shared" si="258"/>
        <v>90</v>
      </c>
      <c r="L12">
        <f t="shared" si="258"/>
        <v>71</v>
      </c>
      <c r="M12">
        <f t="shared" si="258"/>
        <v>95</v>
      </c>
      <c r="N12">
        <f t="shared" si="258"/>
        <v>0</v>
      </c>
      <c r="O12">
        <f t="shared" si="110"/>
        <v>70</v>
      </c>
      <c r="P12">
        <f t="shared" si="110"/>
        <v>75</v>
      </c>
      <c r="Q12">
        <f t="shared" si="110"/>
        <v>80</v>
      </c>
      <c r="R12">
        <f t="shared" si="110"/>
        <v>0</v>
      </c>
      <c r="T12">
        <f t="shared" si="111"/>
        <v>52.867759551545213</v>
      </c>
      <c r="U12">
        <f t="shared" si="112"/>
        <v>58.008620049092706</v>
      </c>
      <c r="V12">
        <f t="shared" si="113"/>
        <v>39.038442591886273</v>
      </c>
      <c r="X12">
        <f t="shared" si="114"/>
        <v>3</v>
      </c>
      <c r="Z12" t="str">
        <f t="shared" si="115"/>
        <v/>
      </c>
      <c r="AA12" t="str">
        <f t="shared" si="116"/>
        <v/>
      </c>
      <c r="AB12" t="str">
        <f t="shared" si="117"/>
        <v/>
      </c>
      <c r="AC12" t="str">
        <f t="shared" si="118"/>
        <v/>
      </c>
      <c r="AD12" t="str">
        <f t="shared" si="119"/>
        <v/>
      </c>
      <c r="AE12" t="str">
        <f t="shared" si="120"/>
        <v/>
      </c>
      <c r="AF12" t="str">
        <f t="shared" si="121"/>
        <v/>
      </c>
      <c r="AG12" t="str">
        <f t="shared" si="122"/>
        <v/>
      </c>
      <c r="AH12">
        <f t="shared" si="123"/>
        <v>60</v>
      </c>
      <c r="AI12">
        <f t="shared" si="124"/>
        <v>55</v>
      </c>
      <c r="AJ12">
        <f t="shared" si="125"/>
        <v>48</v>
      </c>
      <c r="AK12">
        <f t="shared" si="126"/>
        <v>0</v>
      </c>
      <c r="BA12">
        <f t="shared" ref="BA12:BH12" si="318">BA11</f>
        <v>90</v>
      </c>
      <c r="BB12">
        <f t="shared" si="318"/>
        <v>89.5</v>
      </c>
      <c r="BC12">
        <f t="shared" si="318"/>
        <v>82.25</v>
      </c>
      <c r="BD12">
        <f t="shared" si="318"/>
        <v>0</v>
      </c>
      <c r="BE12">
        <f t="shared" si="318"/>
        <v>90</v>
      </c>
      <c r="BF12">
        <f t="shared" si="318"/>
        <v>71</v>
      </c>
      <c r="BG12">
        <f t="shared" si="318"/>
        <v>95</v>
      </c>
      <c r="BH12">
        <f t="shared" si="318"/>
        <v>0</v>
      </c>
      <c r="BI12">
        <f t="shared" si="130"/>
        <v>58.7</v>
      </c>
      <c r="BJ12">
        <f t="shared" si="131"/>
        <v>66.8</v>
      </c>
      <c r="BK12">
        <f t="shared" si="132"/>
        <v>64.3</v>
      </c>
      <c r="BL12">
        <f t="shared" si="133"/>
        <v>0</v>
      </c>
      <c r="BN12">
        <f t="shared" si="134"/>
        <v>57.125410282990529</v>
      </c>
      <c r="BO12">
        <f t="shared" si="135"/>
        <v>58.008620049092706</v>
      </c>
      <c r="BP12">
        <f t="shared" si="268"/>
        <v>20.164820852167267</v>
      </c>
      <c r="BR12">
        <f t="shared" si="269"/>
        <v>3</v>
      </c>
      <c r="BT12" t="str">
        <f t="shared" si="137"/>
        <v/>
      </c>
      <c r="BU12" t="str">
        <f t="shared" si="138"/>
        <v/>
      </c>
      <c r="BV12" t="str">
        <f t="shared" si="139"/>
        <v/>
      </c>
      <c r="BW12" t="str">
        <f t="shared" si="140"/>
        <v/>
      </c>
      <c r="BX12" t="str">
        <f t="shared" si="141"/>
        <v/>
      </c>
      <c r="BY12" t="str">
        <f t="shared" si="142"/>
        <v/>
      </c>
      <c r="BZ12" t="str">
        <f t="shared" si="143"/>
        <v/>
      </c>
      <c r="CA12" t="str">
        <f t="shared" si="144"/>
        <v/>
      </c>
      <c r="CB12">
        <f t="shared" si="145"/>
        <v>60</v>
      </c>
      <c r="CC12">
        <f t="shared" si="146"/>
        <v>55</v>
      </c>
      <c r="CD12">
        <f t="shared" si="147"/>
        <v>48</v>
      </c>
      <c r="CE12">
        <f t="shared" si="148"/>
        <v>0</v>
      </c>
      <c r="CU12">
        <f t="shared" ref="CU12:DB12" si="319">CU11</f>
        <v>90</v>
      </c>
      <c r="CV12">
        <f t="shared" si="319"/>
        <v>89.5</v>
      </c>
      <c r="CW12">
        <f t="shared" si="319"/>
        <v>82.25</v>
      </c>
      <c r="CX12">
        <f t="shared" si="319"/>
        <v>0</v>
      </c>
      <c r="CY12">
        <f t="shared" si="319"/>
        <v>85</v>
      </c>
      <c r="CZ12">
        <f t="shared" si="319"/>
        <v>70.5</v>
      </c>
      <c r="DA12">
        <f t="shared" si="319"/>
        <v>85</v>
      </c>
      <c r="DB12">
        <f t="shared" si="319"/>
        <v>0</v>
      </c>
      <c r="DC12">
        <f t="shared" si="152"/>
        <v>56.333333333333336</v>
      </c>
      <c r="DD12">
        <f t="shared" si="153"/>
        <v>66.444444444444443</v>
      </c>
      <c r="DE12">
        <f t="shared" si="154"/>
        <v>63.111111111111114</v>
      </c>
      <c r="DF12">
        <f t="shared" si="155"/>
        <v>0</v>
      </c>
      <c r="DH12">
        <f t="shared" si="156"/>
        <v>57.125410282990529</v>
      </c>
      <c r="DI12">
        <f t="shared" si="157"/>
        <v>47.267853769766191</v>
      </c>
      <c r="DJ12">
        <f t="shared" si="272"/>
        <v>19.307134228019585</v>
      </c>
      <c r="DL12">
        <f t="shared" si="273"/>
        <v>3</v>
      </c>
      <c r="DN12" t="str">
        <f t="shared" si="159"/>
        <v/>
      </c>
      <c r="DO12" t="str">
        <f t="shared" si="160"/>
        <v/>
      </c>
      <c r="DP12" t="str">
        <f t="shared" si="161"/>
        <v/>
      </c>
      <c r="DQ12" t="str">
        <f t="shared" si="162"/>
        <v/>
      </c>
      <c r="DR12" t="str">
        <f t="shared" si="163"/>
        <v/>
      </c>
      <c r="DS12" t="str">
        <f t="shared" si="164"/>
        <v/>
      </c>
      <c r="DT12" t="str">
        <f t="shared" si="165"/>
        <v/>
      </c>
      <c r="DU12" t="str">
        <f t="shared" si="166"/>
        <v/>
      </c>
      <c r="DV12">
        <f t="shared" si="167"/>
        <v>60</v>
      </c>
      <c r="DW12">
        <f t="shared" si="168"/>
        <v>55</v>
      </c>
      <c r="DX12">
        <f t="shared" si="169"/>
        <v>48</v>
      </c>
      <c r="DY12">
        <f t="shared" si="170"/>
        <v>0</v>
      </c>
      <c r="EO12">
        <f t="shared" ref="EO12:EV12" si="320">EO11</f>
        <v>90</v>
      </c>
      <c r="EP12">
        <f t="shared" si="320"/>
        <v>89.5</v>
      </c>
      <c r="EQ12">
        <f t="shared" si="320"/>
        <v>82.25</v>
      </c>
      <c r="ER12">
        <f t="shared" si="320"/>
        <v>0</v>
      </c>
      <c r="ES12">
        <f t="shared" si="320"/>
        <v>80</v>
      </c>
      <c r="ET12">
        <f t="shared" si="320"/>
        <v>72</v>
      </c>
      <c r="EU12">
        <f t="shared" si="320"/>
        <v>83.333333333333329</v>
      </c>
      <c r="EV12">
        <f t="shared" si="320"/>
        <v>0</v>
      </c>
      <c r="EW12">
        <f t="shared" si="174"/>
        <v>54.625</v>
      </c>
      <c r="EX12">
        <f t="shared" si="175"/>
        <v>65.375</v>
      </c>
      <c r="EY12">
        <f t="shared" si="176"/>
        <v>61</v>
      </c>
      <c r="EZ12">
        <f t="shared" si="177"/>
        <v>0</v>
      </c>
      <c r="FB12">
        <f t="shared" si="178"/>
        <v>57.125410282990529</v>
      </c>
      <c r="FC12">
        <f t="shared" si="179"/>
        <v>44.016411080918942</v>
      </c>
      <c r="FD12">
        <f t="shared" si="276"/>
        <v>17.479452222538324</v>
      </c>
      <c r="FF12">
        <f t="shared" si="277"/>
        <v>3</v>
      </c>
      <c r="FH12" t="str">
        <f t="shared" si="181"/>
        <v/>
      </c>
      <c r="FI12" t="str">
        <f t="shared" si="182"/>
        <v/>
      </c>
      <c r="FJ12" t="str">
        <f t="shared" si="183"/>
        <v/>
      </c>
      <c r="FK12" t="str">
        <f t="shared" si="184"/>
        <v/>
      </c>
      <c r="FL12" t="str">
        <f t="shared" si="185"/>
        <v/>
      </c>
      <c r="FM12" t="str">
        <f t="shared" si="186"/>
        <v/>
      </c>
      <c r="FN12" t="str">
        <f t="shared" si="187"/>
        <v/>
      </c>
      <c r="FO12" t="str">
        <f t="shared" si="188"/>
        <v/>
      </c>
      <c r="FP12">
        <f t="shared" si="189"/>
        <v>60</v>
      </c>
      <c r="FQ12">
        <f t="shared" si="190"/>
        <v>55</v>
      </c>
      <c r="FR12">
        <f t="shared" si="191"/>
        <v>48</v>
      </c>
      <c r="FS12">
        <f t="shared" si="192"/>
        <v>0</v>
      </c>
      <c r="GI12">
        <f t="shared" ref="GI12:GP12" si="321">GI11</f>
        <v>90</v>
      </c>
      <c r="GJ12">
        <f t="shared" si="321"/>
        <v>89.5</v>
      </c>
      <c r="GK12">
        <f t="shared" si="321"/>
        <v>82.25</v>
      </c>
      <c r="GL12">
        <f t="shared" si="321"/>
        <v>0</v>
      </c>
      <c r="GM12">
        <f t="shared" si="321"/>
        <v>77.5</v>
      </c>
      <c r="GN12">
        <f t="shared" si="321"/>
        <v>71.5</v>
      </c>
      <c r="GO12">
        <f t="shared" si="321"/>
        <v>80.75</v>
      </c>
      <c r="GP12">
        <f t="shared" si="321"/>
        <v>0</v>
      </c>
      <c r="GQ12">
        <f t="shared" si="196"/>
        <v>52.428571428571431</v>
      </c>
      <c r="GR12">
        <f t="shared" si="197"/>
        <v>64.714285714285708</v>
      </c>
      <c r="GS12">
        <f t="shared" si="198"/>
        <v>59.285714285714285</v>
      </c>
      <c r="GT12">
        <f t="shared" si="199"/>
        <v>0</v>
      </c>
      <c r="GV12">
        <f t="shared" si="200"/>
        <v>57.125410282990529</v>
      </c>
      <c r="GW12">
        <f t="shared" si="201"/>
        <v>40.633268389338312</v>
      </c>
      <c r="GX12">
        <f t="shared" si="263"/>
        <v>16.705125695121115</v>
      </c>
      <c r="GZ12">
        <f t="shared" si="202"/>
        <v>3</v>
      </c>
      <c r="HB12" t="str">
        <f t="shared" si="203"/>
        <v/>
      </c>
      <c r="HC12" t="str">
        <f t="shared" si="204"/>
        <v/>
      </c>
      <c r="HD12" t="str">
        <f t="shared" si="205"/>
        <v/>
      </c>
      <c r="HE12" t="str">
        <f t="shared" si="206"/>
        <v/>
      </c>
      <c r="HF12" t="str">
        <f t="shared" si="207"/>
        <v/>
      </c>
      <c r="HG12" t="str">
        <f t="shared" si="208"/>
        <v/>
      </c>
      <c r="HH12" t="str">
        <f t="shared" si="209"/>
        <v/>
      </c>
      <c r="HI12" t="str">
        <f t="shared" si="210"/>
        <v/>
      </c>
      <c r="HJ12">
        <f t="shared" si="211"/>
        <v>60</v>
      </c>
      <c r="HK12">
        <f t="shared" si="212"/>
        <v>55</v>
      </c>
      <c r="HL12">
        <f t="shared" si="213"/>
        <v>48</v>
      </c>
      <c r="HM12">
        <f t="shared" si="214"/>
        <v>0</v>
      </c>
      <c r="IC12">
        <f t="shared" ref="IC12:IJ12" si="322">IC11</f>
        <v>90</v>
      </c>
      <c r="ID12">
        <f t="shared" si="322"/>
        <v>89.5</v>
      </c>
      <c r="IE12">
        <f t="shared" si="322"/>
        <v>82.25</v>
      </c>
      <c r="IF12">
        <f t="shared" si="322"/>
        <v>0</v>
      </c>
      <c r="IG12">
        <f t="shared" si="322"/>
        <v>77.5</v>
      </c>
      <c r="IH12">
        <f t="shared" si="322"/>
        <v>71.5</v>
      </c>
      <c r="II12">
        <f t="shared" si="322"/>
        <v>80.75</v>
      </c>
      <c r="IJ12">
        <f t="shared" si="322"/>
        <v>0</v>
      </c>
      <c r="IK12">
        <f t="shared" si="218"/>
        <v>52.428571428571431</v>
      </c>
      <c r="IL12">
        <f t="shared" si="219"/>
        <v>64.714285714285708</v>
      </c>
      <c r="IM12">
        <f t="shared" si="220"/>
        <v>59.285714285714285</v>
      </c>
      <c r="IN12">
        <f t="shared" si="221"/>
        <v>0</v>
      </c>
      <c r="IP12">
        <f t="shared" si="222"/>
        <v>57.125410282990529</v>
      </c>
      <c r="IQ12">
        <f t="shared" si="223"/>
        <v>40.633268389338312</v>
      </c>
      <c r="IR12">
        <f t="shared" si="282"/>
        <v>16.705125695121115</v>
      </c>
      <c r="IT12">
        <f t="shared" si="283"/>
        <v>3</v>
      </c>
      <c r="IV12" t="str">
        <f t="shared" si="225"/>
        <v/>
      </c>
      <c r="IW12" t="str">
        <f t="shared" si="226"/>
        <v/>
      </c>
      <c r="IX12" t="str">
        <f t="shared" si="227"/>
        <v/>
      </c>
      <c r="IY12" t="str">
        <f t="shared" si="228"/>
        <v/>
      </c>
      <c r="IZ12" t="str">
        <f t="shared" si="229"/>
        <v/>
      </c>
      <c r="JA12" t="str">
        <f t="shared" si="230"/>
        <v/>
      </c>
      <c r="JB12" t="str">
        <f t="shared" si="231"/>
        <v/>
      </c>
      <c r="JC12" t="str">
        <f t="shared" si="232"/>
        <v/>
      </c>
      <c r="JD12">
        <f t="shared" si="233"/>
        <v>60</v>
      </c>
      <c r="JE12">
        <f t="shared" si="234"/>
        <v>55</v>
      </c>
      <c r="JF12">
        <f t="shared" si="235"/>
        <v>48</v>
      </c>
      <c r="JG12">
        <f t="shared" si="236"/>
        <v>0</v>
      </c>
      <c r="JW12">
        <f t="shared" ref="JW12:KD12" si="323">JW11</f>
        <v>90</v>
      </c>
      <c r="JX12">
        <f t="shared" si="323"/>
        <v>89.5</v>
      </c>
      <c r="JY12">
        <f t="shared" si="323"/>
        <v>82.25</v>
      </c>
      <c r="JZ12">
        <f t="shared" si="323"/>
        <v>0</v>
      </c>
      <c r="KA12">
        <f t="shared" si="323"/>
        <v>77.5</v>
      </c>
      <c r="KB12">
        <f t="shared" si="323"/>
        <v>71.5</v>
      </c>
      <c r="KC12">
        <f t="shared" si="323"/>
        <v>80.75</v>
      </c>
      <c r="KD12">
        <f t="shared" si="323"/>
        <v>0</v>
      </c>
      <c r="KE12">
        <f t="shared" si="240"/>
        <v>52.428571428571431</v>
      </c>
      <c r="KF12">
        <f t="shared" si="241"/>
        <v>64.714285714285708</v>
      </c>
      <c r="KG12">
        <f t="shared" si="242"/>
        <v>59.285714285714285</v>
      </c>
      <c r="KH12">
        <f t="shared" si="243"/>
        <v>0</v>
      </c>
      <c r="KJ12">
        <f t="shared" si="244"/>
        <v>57.125410282990529</v>
      </c>
      <c r="KK12">
        <f t="shared" si="245"/>
        <v>40.633268389338312</v>
      </c>
      <c r="KL12">
        <f t="shared" si="286"/>
        <v>16.705125695121115</v>
      </c>
      <c r="KN12">
        <f t="shared" si="287"/>
        <v>3</v>
      </c>
      <c r="KP12" t="str">
        <f t="shared" si="246"/>
        <v/>
      </c>
      <c r="KQ12" t="str">
        <f t="shared" si="247"/>
        <v/>
      </c>
      <c r="KR12" t="str">
        <f t="shared" si="248"/>
        <v/>
      </c>
      <c r="KS12" t="str">
        <f t="shared" si="249"/>
        <v/>
      </c>
      <c r="KT12" t="str">
        <f t="shared" si="250"/>
        <v/>
      </c>
      <c r="KU12" t="str">
        <f t="shared" si="251"/>
        <v/>
      </c>
      <c r="KV12" t="str">
        <f t="shared" si="252"/>
        <v/>
      </c>
      <c r="KW12" t="str">
        <f t="shared" si="253"/>
        <v/>
      </c>
      <c r="KX12">
        <f t="shared" si="254"/>
        <v>60</v>
      </c>
      <c r="KY12">
        <f t="shared" si="255"/>
        <v>55</v>
      </c>
      <c r="KZ12">
        <f t="shared" si="256"/>
        <v>48</v>
      </c>
      <c r="LA12">
        <f t="shared" si="257"/>
        <v>0</v>
      </c>
    </row>
    <row r="13" spans="1:326" x14ac:dyDescent="0.35">
      <c r="B13">
        <v>45</v>
      </c>
      <c r="C13">
        <v>60</v>
      </c>
      <c r="D13">
        <v>58</v>
      </c>
      <c r="G13">
        <f t="shared" si="258"/>
        <v>89</v>
      </c>
      <c r="H13">
        <f t="shared" si="258"/>
        <v>90</v>
      </c>
      <c r="I13">
        <f t="shared" si="258"/>
        <v>75</v>
      </c>
      <c r="J13">
        <f t="shared" si="258"/>
        <v>0</v>
      </c>
      <c r="K13">
        <f t="shared" si="258"/>
        <v>90</v>
      </c>
      <c r="L13">
        <f t="shared" si="258"/>
        <v>71</v>
      </c>
      <c r="M13">
        <f t="shared" si="258"/>
        <v>95</v>
      </c>
      <c r="N13">
        <f t="shared" si="258"/>
        <v>0</v>
      </c>
      <c r="O13">
        <f t="shared" si="110"/>
        <v>70</v>
      </c>
      <c r="P13">
        <f t="shared" si="110"/>
        <v>75</v>
      </c>
      <c r="Q13">
        <f t="shared" si="110"/>
        <v>80</v>
      </c>
      <c r="R13">
        <f t="shared" si="110"/>
        <v>0</v>
      </c>
      <c r="T13">
        <f t="shared" si="111"/>
        <v>55.901699437494742</v>
      </c>
      <c r="U13">
        <f t="shared" si="112"/>
        <v>59.287435431126553</v>
      </c>
      <c r="V13">
        <f t="shared" si="113"/>
        <v>36.523964735499348</v>
      </c>
      <c r="X13">
        <f t="shared" si="114"/>
        <v>3</v>
      </c>
      <c r="Z13" t="str">
        <f t="shared" si="115"/>
        <v/>
      </c>
      <c r="AA13" t="str">
        <f t="shared" si="116"/>
        <v/>
      </c>
      <c r="AB13" t="str">
        <f t="shared" si="117"/>
        <v/>
      </c>
      <c r="AC13" t="str">
        <f t="shared" si="118"/>
        <v/>
      </c>
      <c r="AD13" t="str">
        <f t="shared" si="119"/>
        <v/>
      </c>
      <c r="AE13" t="str">
        <f t="shared" si="120"/>
        <v/>
      </c>
      <c r="AF13" t="str">
        <f t="shared" si="121"/>
        <v/>
      </c>
      <c r="AG13" t="str">
        <f t="shared" si="122"/>
        <v/>
      </c>
      <c r="AH13">
        <f t="shared" si="123"/>
        <v>45</v>
      </c>
      <c r="AI13">
        <f t="shared" si="124"/>
        <v>60</v>
      </c>
      <c r="AJ13">
        <f t="shared" si="125"/>
        <v>58</v>
      </c>
      <c r="AK13">
        <f t="shared" si="126"/>
        <v>0</v>
      </c>
      <c r="BA13">
        <f t="shared" ref="BA13:BH13" si="324">BA12</f>
        <v>90</v>
      </c>
      <c r="BB13">
        <f t="shared" si="324"/>
        <v>89.5</v>
      </c>
      <c r="BC13">
        <f t="shared" si="324"/>
        <v>82.25</v>
      </c>
      <c r="BD13">
        <f t="shared" si="324"/>
        <v>0</v>
      </c>
      <c r="BE13">
        <f t="shared" si="324"/>
        <v>90</v>
      </c>
      <c r="BF13">
        <f t="shared" si="324"/>
        <v>71</v>
      </c>
      <c r="BG13">
        <f t="shared" si="324"/>
        <v>95</v>
      </c>
      <c r="BH13">
        <f t="shared" si="324"/>
        <v>0</v>
      </c>
      <c r="BI13">
        <f t="shared" si="130"/>
        <v>58.7</v>
      </c>
      <c r="BJ13">
        <f t="shared" si="131"/>
        <v>66.8</v>
      </c>
      <c r="BK13">
        <f t="shared" si="132"/>
        <v>64.3</v>
      </c>
      <c r="BL13">
        <f t="shared" si="133"/>
        <v>0</v>
      </c>
      <c r="BN13">
        <f t="shared" si="134"/>
        <v>59.01959420395908</v>
      </c>
      <c r="BO13">
        <f t="shared" si="135"/>
        <v>59.287435431126553</v>
      </c>
      <c r="BP13">
        <f t="shared" si="268"/>
        <v>16.541463055002119</v>
      </c>
      <c r="BR13">
        <f t="shared" si="269"/>
        <v>3</v>
      </c>
      <c r="BT13" t="str">
        <f t="shared" si="137"/>
        <v/>
      </c>
      <c r="BU13" t="str">
        <f t="shared" si="138"/>
        <v/>
      </c>
      <c r="BV13" t="str">
        <f t="shared" si="139"/>
        <v/>
      </c>
      <c r="BW13" t="str">
        <f t="shared" si="140"/>
        <v/>
      </c>
      <c r="BX13" t="str">
        <f t="shared" si="141"/>
        <v/>
      </c>
      <c r="BY13" t="str">
        <f t="shared" si="142"/>
        <v/>
      </c>
      <c r="BZ13" t="str">
        <f t="shared" si="143"/>
        <v/>
      </c>
      <c r="CA13" t="str">
        <f t="shared" si="144"/>
        <v/>
      </c>
      <c r="CB13">
        <f t="shared" si="145"/>
        <v>45</v>
      </c>
      <c r="CC13">
        <f t="shared" si="146"/>
        <v>60</v>
      </c>
      <c r="CD13">
        <f t="shared" si="147"/>
        <v>58</v>
      </c>
      <c r="CE13">
        <f t="shared" si="148"/>
        <v>0</v>
      </c>
      <c r="CU13">
        <f t="shared" ref="CU13:DB13" si="325">CU12</f>
        <v>90</v>
      </c>
      <c r="CV13">
        <f t="shared" si="325"/>
        <v>89.5</v>
      </c>
      <c r="CW13">
        <f t="shared" si="325"/>
        <v>82.25</v>
      </c>
      <c r="CX13">
        <f t="shared" si="325"/>
        <v>0</v>
      </c>
      <c r="CY13">
        <f t="shared" si="325"/>
        <v>85</v>
      </c>
      <c r="CZ13">
        <f t="shared" si="325"/>
        <v>70.5</v>
      </c>
      <c r="DA13">
        <f t="shared" si="325"/>
        <v>85</v>
      </c>
      <c r="DB13">
        <f t="shared" si="325"/>
        <v>0</v>
      </c>
      <c r="DC13">
        <f t="shared" si="152"/>
        <v>56.333333333333336</v>
      </c>
      <c r="DD13">
        <f t="shared" si="153"/>
        <v>66.444444444444443</v>
      </c>
      <c r="DE13">
        <f t="shared" si="154"/>
        <v>63.111111111111114</v>
      </c>
      <c r="DF13">
        <f t="shared" si="155"/>
        <v>0</v>
      </c>
      <c r="DH13">
        <f t="shared" si="156"/>
        <v>59.01959420395908</v>
      </c>
      <c r="DI13">
        <f t="shared" si="157"/>
        <v>49.388763904353794</v>
      </c>
      <c r="DJ13">
        <f t="shared" si="272"/>
        <v>14.00352689261169</v>
      </c>
      <c r="DL13">
        <f t="shared" si="273"/>
        <v>3</v>
      </c>
      <c r="DN13" t="str">
        <f t="shared" si="159"/>
        <v/>
      </c>
      <c r="DO13" t="str">
        <f t="shared" si="160"/>
        <v/>
      </c>
      <c r="DP13" t="str">
        <f t="shared" si="161"/>
        <v/>
      </c>
      <c r="DQ13" t="str">
        <f t="shared" si="162"/>
        <v/>
      </c>
      <c r="DR13" t="str">
        <f t="shared" si="163"/>
        <v/>
      </c>
      <c r="DS13" t="str">
        <f t="shared" si="164"/>
        <v/>
      </c>
      <c r="DT13" t="str">
        <f t="shared" si="165"/>
        <v/>
      </c>
      <c r="DU13" t="str">
        <f t="shared" si="166"/>
        <v/>
      </c>
      <c r="DV13">
        <f t="shared" si="167"/>
        <v>45</v>
      </c>
      <c r="DW13">
        <f t="shared" si="168"/>
        <v>60</v>
      </c>
      <c r="DX13">
        <f t="shared" si="169"/>
        <v>58</v>
      </c>
      <c r="DY13">
        <f t="shared" si="170"/>
        <v>0</v>
      </c>
      <c r="EO13">
        <f t="shared" ref="EO13:EV13" si="326">EO12</f>
        <v>90</v>
      </c>
      <c r="EP13">
        <f t="shared" si="326"/>
        <v>89.5</v>
      </c>
      <c r="EQ13">
        <f t="shared" si="326"/>
        <v>82.25</v>
      </c>
      <c r="ER13">
        <f t="shared" si="326"/>
        <v>0</v>
      </c>
      <c r="ES13">
        <f t="shared" si="326"/>
        <v>80</v>
      </c>
      <c r="ET13">
        <f t="shared" si="326"/>
        <v>72</v>
      </c>
      <c r="EU13">
        <f t="shared" si="326"/>
        <v>83.333333333333329</v>
      </c>
      <c r="EV13">
        <f t="shared" si="326"/>
        <v>0</v>
      </c>
      <c r="EW13">
        <f t="shared" si="174"/>
        <v>54.625</v>
      </c>
      <c r="EX13">
        <f t="shared" si="175"/>
        <v>65.375</v>
      </c>
      <c r="EY13">
        <f t="shared" si="176"/>
        <v>61</v>
      </c>
      <c r="EZ13">
        <f t="shared" si="177"/>
        <v>0</v>
      </c>
      <c r="FB13">
        <f t="shared" si="178"/>
        <v>59.01959420395908</v>
      </c>
      <c r="FC13">
        <f t="shared" si="179"/>
        <v>44.841696865504289</v>
      </c>
      <c r="FD13">
        <f t="shared" si="276"/>
        <v>11.425027352264852</v>
      </c>
      <c r="FF13">
        <f t="shared" si="277"/>
        <v>3</v>
      </c>
      <c r="FH13" t="str">
        <f t="shared" si="181"/>
        <v/>
      </c>
      <c r="FI13" t="str">
        <f t="shared" si="182"/>
        <v/>
      </c>
      <c r="FJ13" t="str">
        <f t="shared" si="183"/>
        <v/>
      </c>
      <c r="FK13" t="str">
        <f t="shared" si="184"/>
        <v/>
      </c>
      <c r="FL13" t="str">
        <f t="shared" si="185"/>
        <v/>
      </c>
      <c r="FM13" t="str">
        <f t="shared" si="186"/>
        <v/>
      </c>
      <c r="FN13" t="str">
        <f t="shared" si="187"/>
        <v/>
      </c>
      <c r="FO13" t="str">
        <f t="shared" si="188"/>
        <v/>
      </c>
      <c r="FP13">
        <f t="shared" si="189"/>
        <v>45</v>
      </c>
      <c r="FQ13">
        <f t="shared" si="190"/>
        <v>60</v>
      </c>
      <c r="FR13">
        <f t="shared" si="191"/>
        <v>58</v>
      </c>
      <c r="FS13">
        <f t="shared" si="192"/>
        <v>0</v>
      </c>
      <c r="GI13">
        <f t="shared" ref="GI13:GP13" si="327">GI12</f>
        <v>90</v>
      </c>
      <c r="GJ13">
        <f t="shared" si="327"/>
        <v>89.5</v>
      </c>
      <c r="GK13">
        <f t="shared" si="327"/>
        <v>82.25</v>
      </c>
      <c r="GL13">
        <f t="shared" si="327"/>
        <v>0</v>
      </c>
      <c r="GM13">
        <f t="shared" si="327"/>
        <v>77.5</v>
      </c>
      <c r="GN13">
        <f t="shared" si="327"/>
        <v>71.5</v>
      </c>
      <c r="GO13">
        <f t="shared" si="327"/>
        <v>80.75</v>
      </c>
      <c r="GP13">
        <f t="shared" si="327"/>
        <v>0</v>
      </c>
      <c r="GQ13">
        <f t="shared" si="196"/>
        <v>52.428571428571431</v>
      </c>
      <c r="GR13">
        <f t="shared" si="197"/>
        <v>64.714285714285708</v>
      </c>
      <c r="GS13">
        <f t="shared" si="198"/>
        <v>59.285714285714285</v>
      </c>
      <c r="GT13">
        <f t="shared" si="199"/>
        <v>0</v>
      </c>
      <c r="GV13">
        <f t="shared" si="200"/>
        <v>59.01959420395908</v>
      </c>
      <c r="GW13">
        <f t="shared" si="201"/>
        <v>41.304509439043095</v>
      </c>
      <c r="GX13">
        <f t="shared" si="263"/>
        <v>8.8916378969116749</v>
      </c>
      <c r="GZ13">
        <f t="shared" si="202"/>
        <v>3</v>
      </c>
      <c r="HB13" t="str">
        <f t="shared" si="203"/>
        <v/>
      </c>
      <c r="HC13" t="str">
        <f t="shared" si="204"/>
        <v/>
      </c>
      <c r="HD13" t="str">
        <f t="shared" si="205"/>
        <v/>
      </c>
      <c r="HE13" t="str">
        <f t="shared" si="206"/>
        <v/>
      </c>
      <c r="HF13" t="str">
        <f t="shared" si="207"/>
        <v/>
      </c>
      <c r="HG13" t="str">
        <f t="shared" si="208"/>
        <v/>
      </c>
      <c r="HH13" t="str">
        <f t="shared" si="209"/>
        <v/>
      </c>
      <c r="HI13" t="str">
        <f t="shared" si="210"/>
        <v/>
      </c>
      <c r="HJ13">
        <f t="shared" si="211"/>
        <v>45</v>
      </c>
      <c r="HK13">
        <f t="shared" si="212"/>
        <v>60</v>
      </c>
      <c r="HL13">
        <f t="shared" si="213"/>
        <v>58</v>
      </c>
      <c r="HM13">
        <f t="shared" si="214"/>
        <v>0</v>
      </c>
      <c r="IC13">
        <f t="shared" ref="IC13:IJ13" si="328">IC12</f>
        <v>90</v>
      </c>
      <c r="ID13">
        <f t="shared" si="328"/>
        <v>89.5</v>
      </c>
      <c r="IE13">
        <f t="shared" si="328"/>
        <v>82.25</v>
      </c>
      <c r="IF13">
        <f t="shared" si="328"/>
        <v>0</v>
      </c>
      <c r="IG13">
        <f t="shared" si="328"/>
        <v>77.5</v>
      </c>
      <c r="IH13">
        <f t="shared" si="328"/>
        <v>71.5</v>
      </c>
      <c r="II13">
        <f t="shared" si="328"/>
        <v>80.75</v>
      </c>
      <c r="IJ13">
        <f t="shared" si="328"/>
        <v>0</v>
      </c>
      <c r="IK13">
        <f t="shared" si="218"/>
        <v>52.428571428571431</v>
      </c>
      <c r="IL13">
        <f t="shared" si="219"/>
        <v>64.714285714285708</v>
      </c>
      <c r="IM13">
        <f t="shared" si="220"/>
        <v>59.285714285714285</v>
      </c>
      <c r="IN13">
        <f t="shared" si="221"/>
        <v>0</v>
      </c>
      <c r="IP13">
        <f t="shared" si="222"/>
        <v>59.01959420395908</v>
      </c>
      <c r="IQ13">
        <f t="shared" si="223"/>
        <v>41.304509439043095</v>
      </c>
      <c r="IR13">
        <f t="shared" si="282"/>
        <v>8.8916378969116749</v>
      </c>
      <c r="IT13">
        <f t="shared" si="283"/>
        <v>3</v>
      </c>
      <c r="IV13" t="str">
        <f t="shared" si="225"/>
        <v/>
      </c>
      <c r="IW13" t="str">
        <f t="shared" si="226"/>
        <v/>
      </c>
      <c r="IX13" t="str">
        <f t="shared" si="227"/>
        <v/>
      </c>
      <c r="IY13" t="str">
        <f t="shared" si="228"/>
        <v/>
      </c>
      <c r="IZ13" t="str">
        <f t="shared" si="229"/>
        <v/>
      </c>
      <c r="JA13" t="str">
        <f t="shared" si="230"/>
        <v/>
      </c>
      <c r="JB13" t="str">
        <f t="shared" si="231"/>
        <v/>
      </c>
      <c r="JC13" t="str">
        <f t="shared" si="232"/>
        <v/>
      </c>
      <c r="JD13">
        <f t="shared" si="233"/>
        <v>45</v>
      </c>
      <c r="JE13">
        <f t="shared" si="234"/>
        <v>60</v>
      </c>
      <c r="JF13">
        <f t="shared" si="235"/>
        <v>58</v>
      </c>
      <c r="JG13">
        <f t="shared" si="236"/>
        <v>0</v>
      </c>
      <c r="JW13">
        <f t="shared" ref="JW13:KD13" si="329">JW12</f>
        <v>90</v>
      </c>
      <c r="JX13">
        <f t="shared" si="329"/>
        <v>89.5</v>
      </c>
      <c r="JY13">
        <f t="shared" si="329"/>
        <v>82.25</v>
      </c>
      <c r="JZ13">
        <f t="shared" si="329"/>
        <v>0</v>
      </c>
      <c r="KA13">
        <f t="shared" si="329"/>
        <v>77.5</v>
      </c>
      <c r="KB13">
        <f t="shared" si="329"/>
        <v>71.5</v>
      </c>
      <c r="KC13">
        <f t="shared" si="329"/>
        <v>80.75</v>
      </c>
      <c r="KD13">
        <f t="shared" si="329"/>
        <v>0</v>
      </c>
      <c r="KE13">
        <f t="shared" si="240"/>
        <v>52.428571428571431</v>
      </c>
      <c r="KF13">
        <f t="shared" si="241"/>
        <v>64.714285714285708</v>
      </c>
      <c r="KG13">
        <f t="shared" si="242"/>
        <v>59.285714285714285</v>
      </c>
      <c r="KH13">
        <f t="shared" si="243"/>
        <v>0</v>
      </c>
      <c r="KJ13">
        <f t="shared" si="244"/>
        <v>59.01959420395908</v>
      </c>
      <c r="KK13">
        <f t="shared" si="245"/>
        <v>41.304509439043095</v>
      </c>
      <c r="KL13">
        <f t="shared" si="286"/>
        <v>8.8916378969116749</v>
      </c>
      <c r="KN13">
        <f t="shared" si="287"/>
        <v>3</v>
      </c>
      <c r="KP13" t="str">
        <f t="shared" si="246"/>
        <v/>
      </c>
      <c r="KQ13" t="str">
        <f t="shared" si="247"/>
        <v/>
      </c>
      <c r="KR13" t="str">
        <f t="shared" si="248"/>
        <v/>
      </c>
      <c r="KS13" t="str">
        <f t="shared" si="249"/>
        <v/>
      </c>
      <c r="KT13" t="str">
        <f t="shared" si="250"/>
        <v/>
      </c>
      <c r="KU13" t="str">
        <f t="shared" si="251"/>
        <v/>
      </c>
      <c r="KV13" t="str">
        <f t="shared" si="252"/>
        <v/>
      </c>
      <c r="KW13" t="str">
        <f t="shared" si="253"/>
        <v/>
      </c>
      <c r="KX13">
        <f t="shared" si="254"/>
        <v>45</v>
      </c>
      <c r="KY13">
        <f t="shared" si="255"/>
        <v>60</v>
      </c>
      <c r="KZ13">
        <f t="shared" si="256"/>
        <v>58</v>
      </c>
      <c r="LA13">
        <f t="shared" si="257"/>
        <v>0</v>
      </c>
    </row>
    <row r="14" spans="1:326" x14ac:dyDescent="0.35">
      <c r="B14">
        <v>60</v>
      </c>
      <c r="C14">
        <v>70</v>
      </c>
      <c r="D14">
        <v>72</v>
      </c>
      <c r="G14">
        <f t="shared" si="258"/>
        <v>89</v>
      </c>
      <c r="H14">
        <f t="shared" si="258"/>
        <v>90</v>
      </c>
      <c r="I14">
        <f t="shared" si="258"/>
        <v>75</v>
      </c>
      <c r="J14">
        <f t="shared" si="258"/>
        <v>0</v>
      </c>
      <c r="K14">
        <f t="shared" si="258"/>
        <v>90</v>
      </c>
      <c r="L14">
        <f t="shared" si="258"/>
        <v>71</v>
      </c>
      <c r="M14">
        <f t="shared" si="258"/>
        <v>95</v>
      </c>
      <c r="N14">
        <f t="shared" si="258"/>
        <v>0</v>
      </c>
      <c r="O14">
        <f t="shared" si="110"/>
        <v>70</v>
      </c>
      <c r="P14">
        <f t="shared" si="110"/>
        <v>75</v>
      </c>
      <c r="Q14">
        <f t="shared" si="110"/>
        <v>80</v>
      </c>
      <c r="R14">
        <f t="shared" si="110"/>
        <v>0</v>
      </c>
      <c r="T14">
        <f t="shared" si="111"/>
        <v>35.355339059327378</v>
      </c>
      <c r="U14">
        <f t="shared" si="112"/>
        <v>37.815340802378074</v>
      </c>
      <c r="V14">
        <f t="shared" si="113"/>
        <v>13.74772708486752</v>
      </c>
      <c r="X14">
        <f t="shared" si="114"/>
        <v>3</v>
      </c>
      <c r="Z14" t="str">
        <f t="shared" si="115"/>
        <v/>
      </c>
      <c r="AA14" t="str">
        <f t="shared" si="116"/>
        <v/>
      </c>
      <c r="AB14" t="str">
        <f t="shared" si="117"/>
        <v/>
      </c>
      <c r="AC14" t="str">
        <f t="shared" si="118"/>
        <v/>
      </c>
      <c r="AD14" t="str">
        <f t="shared" si="119"/>
        <v/>
      </c>
      <c r="AE14" t="str">
        <f t="shared" si="120"/>
        <v/>
      </c>
      <c r="AF14" t="str">
        <f t="shared" si="121"/>
        <v/>
      </c>
      <c r="AG14" t="str">
        <f t="shared" si="122"/>
        <v/>
      </c>
      <c r="AH14">
        <f t="shared" si="123"/>
        <v>60</v>
      </c>
      <c r="AI14">
        <f t="shared" si="124"/>
        <v>70</v>
      </c>
      <c r="AJ14">
        <f t="shared" si="125"/>
        <v>72</v>
      </c>
      <c r="AK14">
        <f t="shared" si="126"/>
        <v>0</v>
      </c>
      <c r="BA14">
        <f t="shared" ref="BA14:BH14" si="330">BA13</f>
        <v>90</v>
      </c>
      <c r="BB14">
        <f t="shared" si="330"/>
        <v>89.5</v>
      </c>
      <c r="BC14">
        <f t="shared" si="330"/>
        <v>82.25</v>
      </c>
      <c r="BD14">
        <f t="shared" si="330"/>
        <v>0</v>
      </c>
      <c r="BE14">
        <f t="shared" si="330"/>
        <v>90</v>
      </c>
      <c r="BF14">
        <f t="shared" si="330"/>
        <v>71</v>
      </c>
      <c r="BG14">
        <f t="shared" si="330"/>
        <v>95</v>
      </c>
      <c r="BH14">
        <f t="shared" si="330"/>
        <v>0</v>
      </c>
      <c r="BI14">
        <f t="shared" si="130"/>
        <v>58.7</v>
      </c>
      <c r="BJ14">
        <f t="shared" si="131"/>
        <v>66.8</v>
      </c>
      <c r="BK14">
        <f t="shared" si="132"/>
        <v>64.3</v>
      </c>
      <c r="BL14">
        <f t="shared" si="133"/>
        <v>0</v>
      </c>
      <c r="BN14">
        <f t="shared" si="134"/>
        <v>37.219786404545637</v>
      </c>
      <c r="BO14">
        <f t="shared" si="135"/>
        <v>37.815340802378074</v>
      </c>
      <c r="BP14">
        <f t="shared" si="268"/>
        <v>8.4391942743368613</v>
      </c>
      <c r="BR14">
        <f t="shared" si="269"/>
        <v>3</v>
      </c>
      <c r="BT14" t="str">
        <f t="shared" si="137"/>
        <v/>
      </c>
      <c r="BU14" t="str">
        <f t="shared" si="138"/>
        <v/>
      </c>
      <c r="BV14" t="str">
        <f t="shared" si="139"/>
        <v/>
      </c>
      <c r="BW14" t="str">
        <f t="shared" si="140"/>
        <v/>
      </c>
      <c r="BX14" t="str">
        <f t="shared" si="141"/>
        <v/>
      </c>
      <c r="BY14" t="str">
        <f t="shared" si="142"/>
        <v/>
      </c>
      <c r="BZ14" t="str">
        <f t="shared" si="143"/>
        <v/>
      </c>
      <c r="CA14" t="str">
        <f t="shared" si="144"/>
        <v/>
      </c>
      <c r="CB14">
        <f t="shared" si="145"/>
        <v>60</v>
      </c>
      <c r="CC14">
        <f t="shared" si="146"/>
        <v>70</v>
      </c>
      <c r="CD14">
        <f t="shared" si="147"/>
        <v>72</v>
      </c>
      <c r="CE14">
        <f t="shared" si="148"/>
        <v>0</v>
      </c>
      <c r="CU14">
        <f t="shared" ref="CU14:DB14" si="331">CU13</f>
        <v>90</v>
      </c>
      <c r="CV14">
        <f t="shared" si="331"/>
        <v>89.5</v>
      </c>
      <c r="CW14">
        <f t="shared" si="331"/>
        <v>82.25</v>
      </c>
      <c r="CX14">
        <f t="shared" si="331"/>
        <v>0</v>
      </c>
      <c r="CY14">
        <f t="shared" si="331"/>
        <v>85</v>
      </c>
      <c r="CZ14">
        <f t="shared" si="331"/>
        <v>70.5</v>
      </c>
      <c r="DA14">
        <f t="shared" si="331"/>
        <v>85</v>
      </c>
      <c r="DB14">
        <f t="shared" si="331"/>
        <v>0</v>
      </c>
      <c r="DC14">
        <f t="shared" si="152"/>
        <v>56.333333333333336</v>
      </c>
      <c r="DD14">
        <f t="shared" si="153"/>
        <v>66.444444444444443</v>
      </c>
      <c r="DE14">
        <f t="shared" si="154"/>
        <v>63.111111111111114</v>
      </c>
      <c r="DF14">
        <f t="shared" si="155"/>
        <v>0</v>
      </c>
      <c r="DH14">
        <f t="shared" si="156"/>
        <v>37.219786404545637</v>
      </c>
      <c r="DI14">
        <f t="shared" si="157"/>
        <v>28.182441342083905</v>
      </c>
      <c r="DJ14">
        <f t="shared" si="272"/>
        <v>10.251768892834967</v>
      </c>
      <c r="DL14">
        <f t="shared" si="273"/>
        <v>3</v>
      </c>
      <c r="DN14" t="str">
        <f t="shared" si="159"/>
        <v/>
      </c>
      <c r="DO14" t="str">
        <f t="shared" si="160"/>
        <v/>
      </c>
      <c r="DP14" t="str">
        <f t="shared" si="161"/>
        <v/>
      </c>
      <c r="DQ14" t="str">
        <f t="shared" si="162"/>
        <v/>
      </c>
      <c r="DR14" t="str">
        <f t="shared" si="163"/>
        <v/>
      </c>
      <c r="DS14" t="str">
        <f t="shared" si="164"/>
        <v/>
      </c>
      <c r="DT14" t="str">
        <f t="shared" si="165"/>
        <v/>
      </c>
      <c r="DU14" t="str">
        <f t="shared" si="166"/>
        <v/>
      </c>
      <c r="DV14">
        <f t="shared" si="167"/>
        <v>60</v>
      </c>
      <c r="DW14">
        <f t="shared" si="168"/>
        <v>70</v>
      </c>
      <c r="DX14">
        <f t="shared" si="169"/>
        <v>72</v>
      </c>
      <c r="DY14">
        <f t="shared" si="170"/>
        <v>0</v>
      </c>
      <c r="EO14">
        <f t="shared" ref="EO14:EV14" si="332">EO13</f>
        <v>90</v>
      </c>
      <c r="EP14">
        <f t="shared" si="332"/>
        <v>89.5</v>
      </c>
      <c r="EQ14">
        <f t="shared" si="332"/>
        <v>82.25</v>
      </c>
      <c r="ER14">
        <f t="shared" si="332"/>
        <v>0</v>
      </c>
      <c r="ES14">
        <f t="shared" si="332"/>
        <v>80</v>
      </c>
      <c r="ET14">
        <f t="shared" si="332"/>
        <v>72</v>
      </c>
      <c r="EU14">
        <f t="shared" si="332"/>
        <v>83.333333333333329</v>
      </c>
      <c r="EV14">
        <f t="shared" si="332"/>
        <v>0</v>
      </c>
      <c r="EW14">
        <f t="shared" si="174"/>
        <v>54.625</v>
      </c>
      <c r="EX14">
        <f t="shared" si="175"/>
        <v>65.375</v>
      </c>
      <c r="EY14">
        <f t="shared" si="176"/>
        <v>61</v>
      </c>
      <c r="EZ14">
        <f t="shared" si="177"/>
        <v>0</v>
      </c>
      <c r="FB14">
        <f t="shared" si="178"/>
        <v>37.219786404545637</v>
      </c>
      <c r="FC14">
        <f t="shared" si="179"/>
        <v>23.07475773316904</v>
      </c>
      <c r="FD14">
        <f t="shared" si="276"/>
        <v>13.08744627496136</v>
      </c>
      <c r="FF14">
        <f t="shared" si="277"/>
        <v>3</v>
      </c>
      <c r="FH14" t="str">
        <f t="shared" si="181"/>
        <v/>
      </c>
      <c r="FI14" t="str">
        <f t="shared" si="182"/>
        <v/>
      </c>
      <c r="FJ14" t="str">
        <f t="shared" si="183"/>
        <v/>
      </c>
      <c r="FK14" t="str">
        <f t="shared" si="184"/>
        <v/>
      </c>
      <c r="FL14" t="str">
        <f t="shared" si="185"/>
        <v/>
      </c>
      <c r="FM14" t="str">
        <f t="shared" si="186"/>
        <v/>
      </c>
      <c r="FN14" t="str">
        <f t="shared" si="187"/>
        <v/>
      </c>
      <c r="FO14" t="str">
        <f t="shared" si="188"/>
        <v/>
      </c>
      <c r="FP14">
        <f t="shared" si="189"/>
        <v>60</v>
      </c>
      <c r="FQ14">
        <f t="shared" si="190"/>
        <v>70</v>
      </c>
      <c r="FR14">
        <f t="shared" si="191"/>
        <v>72</v>
      </c>
      <c r="FS14">
        <f t="shared" si="192"/>
        <v>0</v>
      </c>
      <c r="GI14">
        <f t="shared" ref="GI14:GP14" si="333">GI13</f>
        <v>90</v>
      </c>
      <c r="GJ14">
        <f t="shared" si="333"/>
        <v>89.5</v>
      </c>
      <c r="GK14">
        <f t="shared" si="333"/>
        <v>82.25</v>
      </c>
      <c r="GL14">
        <f t="shared" si="333"/>
        <v>0</v>
      </c>
      <c r="GM14">
        <f t="shared" si="333"/>
        <v>77.5</v>
      </c>
      <c r="GN14">
        <f t="shared" si="333"/>
        <v>71.5</v>
      </c>
      <c r="GO14">
        <f t="shared" si="333"/>
        <v>80.75</v>
      </c>
      <c r="GP14">
        <f t="shared" si="333"/>
        <v>0</v>
      </c>
      <c r="GQ14">
        <f t="shared" si="196"/>
        <v>52.428571428571431</v>
      </c>
      <c r="GR14">
        <f t="shared" si="197"/>
        <v>64.714285714285708</v>
      </c>
      <c r="GS14">
        <f t="shared" si="198"/>
        <v>59.285714285714285</v>
      </c>
      <c r="GT14">
        <f t="shared" si="199"/>
        <v>0</v>
      </c>
      <c r="GV14">
        <f t="shared" si="200"/>
        <v>37.219786404545637</v>
      </c>
      <c r="GW14">
        <f t="shared" si="201"/>
        <v>19.623009453190406</v>
      </c>
      <c r="GX14">
        <f t="shared" si="263"/>
        <v>15.713636350219476</v>
      </c>
      <c r="GZ14">
        <f t="shared" si="202"/>
        <v>3</v>
      </c>
      <c r="HB14" t="str">
        <f t="shared" si="203"/>
        <v/>
      </c>
      <c r="HC14" t="str">
        <f t="shared" si="204"/>
        <v/>
      </c>
      <c r="HD14" t="str">
        <f t="shared" si="205"/>
        <v/>
      </c>
      <c r="HE14" t="str">
        <f t="shared" si="206"/>
        <v/>
      </c>
      <c r="HF14" t="str">
        <f t="shared" si="207"/>
        <v/>
      </c>
      <c r="HG14" t="str">
        <f t="shared" si="208"/>
        <v/>
      </c>
      <c r="HH14" t="str">
        <f t="shared" si="209"/>
        <v/>
      </c>
      <c r="HI14" t="str">
        <f t="shared" si="210"/>
        <v/>
      </c>
      <c r="HJ14">
        <f t="shared" si="211"/>
        <v>60</v>
      </c>
      <c r="HK14">
        <f t="shared" si="212"/>
        <v>70</v>
      </c>
      <c r="HL14">
        <f t="shared" si="213"/>
        <v>72</v>
      </c>
      <c r="HM14">
        <f t="shared" si="214"/>
        <v>0</v>
      </c>
      <c r="IC14">
        <f t="shared" ref="IC14:IJ14" si="334">IC13</f>
        <v>90</v>
      </c>
      <c r="ID14">
        <f t="shared" si="334"/>
        <v>89.5</v>
      </c>
      <c r="IE14">
        <f t="shared" si="334"/>
        <v>82.25</v>
      </c>
      <c r="IF14">
        <f t="shared" si="334"/>
        <v>0</v>
      </c>
      <c r="IG14">
        <f t="shared" si="334"/>
        <v>77.5</v>
      </c>
      <c r="IH14">
        <f t="shared" si="334"/>
        <v>71.5</v>
      </c>
      <c r="II14">
        <f t="shared" si="334"/>
        <v>80.75</v>
      </c>
      <c r="IJ14">
        <f t="shared" si="334"/>
        <v>0</v>
      </c>
      <c r="IK14">
        <f t="shared" si="218"/>
        <v>52.428571428571431</v>
      </c>
      <c r="IL14">
        <f t="shared" si="219"/>
        <v>64.714285714285708</v>
      </c>
      <c r="IM14">
        <f t="shared" si="220"/>
        <v>59.285714285714285</v>
      </c>
      <c r="IN14">
        <f t="shared" si="221"/>
        <v>0</v>
      </c>
      <c r="IP14">
        <f t="shared" si="222"/>
        <v>37.219786404545637</v>
      </c>
      <c r="IQ14">
        <f t="shared" si="223"/>
        <v>19.623009453190406</v>
      </c>
      <c r="IR14">
        <f t="shared" si="282"/>
        <v>15.713636350219476</v>
      </c>
      <c r="IT14">
        <f t="shared" si="283"/>
        <v>3</v>
      </c>
      <c r="IV14" t="str">
        <f t="shared" si="225"/>
        <v/>
      </c>
      <c r="IW14" t="str">
        <f t="shared" si="226"/>
        <v/>
      </c>
      <c r="IX14" t="str">
        <f t="shared" si="227"/>
        <v/>
      </c>
      <c r="IY14" t="str">
        <f t="shared" si="228"/>
        <v/>
      </c>
      <c r="IZ14" t="str">
        <f t="shared" si="229"/>
        <v/>
      </c>
      <c r="JA14" t="str">
        <f t="shared" si="230"/>
        <v/>
      </c>
      <c r="JB14" t="str">
        <f t="shared" si="231"/>
        <v/>
      </c>
      <c r="JC14" t="str">
        <f t="shared" si="232"/>
        <v/>
      </c>
      <c r="JD14">
        <f t="shared" si="233"/>
        <v>60</v>
      </c>
      <c r="JE14">
        <f t="shared" si="234"/>
        <v>70</v>
      </c>
      <c r="JF14">
        <f t="shared" si="235"/>
        <v>72</v>
      </c>
      <c r="JG14">
        <f t="shared" si="236"/>
        <v>0</v>
      </c>
      <c r="JW14">
        <f t="shared" ref="JW14:KD14" si="335">JW13</f>
        <v>90</v>
      </c>
      <c r="JX14">
        <f t="shared" si="335"/>
        <v>89.5</v>
      </c>
      <c r="JY14">
        <f t="shared" si="335"/>
        <v>82.25</v>
      </c>
      <c r="JZ14">
        <f t="shared" si="335"/>
        <v>0</v>
      </c>
      <c r="KA14">
        <f t="shared" si="335"/>
        <v>77.5</v>
      </c>
      <c r="KB14">
        <f t="shared" si="335"/>
        <v>71.5</v>
      </c>
      <c r="KC14">
        <f t="shared" si="335"/>
        <v>80.75</v>
      </c>
      <c r="KD14">
        <f t="shared" si="335"/>
        <v>0</v>
      </c>
      <c r="KE14">
        <f t="shared" si="240"/>
        <v>52.428571428571431</v>
      </c>
      <c r="KF14">
        <f t="shared" si="241"/>
        <v>64.714285714285708</v>
      </c>
      <c r="KG14">
        <f t="shared" si="242"/>
        <v>59.285714285714285</v>
      </c>
      <c r="KH14">
        <f t="shared" si="243"/>
        <v>0</v>
      </c>
      <c r="KJ14">
        <f t="shared" si="244"/>
        <v>37.219786404545637</v>
      </c>
      <c r="KK14">
        <f t="shared" si="245"/>
        <v>19.623009453190406</v>
      </c>
      <c r="KL14">
        <f t="shared" si="286"/>
        <v>15.713636350219476</v>
      </c>
      <c r="KN14">
        <f t="shared" si="287"/>
        <v>3</v>
      </c>
      <c r="KP14" t="str">
        <f t="shared" si="246"/>
        <v/>
      </c>
      <c r="KQ14" t="str">
        <f t="shared" si="247"/>
        <v/>
      </c>
      <c r="KR14" t="str">
        <f t="shared" si="248"/>
        <v/>
      </c>
      <c r="KS14" t="str">
        <f t="shared" si="249"/>
        <v/>
      </c>
      <c r="KT14" t="str">
        <f t="shared" si="250"/>
        <v/>
      </c>
      <c r="KU14" t="str">
        <f t="shared" si="251"/>
        <v/>
      </c>
      <c r="KV14" t="str">
        <f t="shared" si="252"/>
        <v/>
      </c>
      <c r="KW14" t="str">
        <f t="shared" si="253"/>
        <v/>
      </c>
      <c r="KX14">
        <f t="shared" si="254"/>
        <v>60</v>
      </c>
      <c r="KY14">
        <f t="shared" si="255"/>
        <v>70</v>
      </c>
      <c r="KZ14">
        <f t="shared" si="256"/>
        <v>72</v>
      </c>
      <c r="LA14">
        <f t="shared" si="257"/>
        <v>0</v>
      </c>
    </row>
    <row r="15" spans="1:326" x14ac:dyDescent="0.35">
      <c r="B15">
        <v>85</v>
      </c>
      <c r="C15">
        <v>90</v>
      </c>
      <c r="D15">
        <v>88</v>
      </c>
      <c r="G15">
        <f t="shared" si="258"/>
        <v>89</v>
      </c>
      <c r="H15">
        <f t="shared" si="258"/>
        <v>90</v>
      </c>
      <c r="I15">
        <f t="shared" si="258"/>
        <v>75</v>
      </c>
      <c r="J15">
        <f t="shared" si="258"/>
        <v>0</v>
      </c>
      <c r="K15">
        <f t="shared" si="258"/>
        <v>90</v>
      </c>
      <c r="L15">
        <f t="shared" si="258"/>
        <v>71</v>
      </c>
      <c r="M15">
        <f t="shared" si="258"/>
        <v>95</v>
      </c>
      <c r="N15">
        <f t="shared" si="258"/>
        <v>0</v>
      </c>
      <c r="O15">
        <f t="shared" si="110"/>
        <v>70</v>
      </c>
      <c r="P15">
        <f t="shared" si="110"/>
        <v>75</v>
      </c>
      <c r="Q15">
        <f t="shared" si="110"/>
        <v>80</v>
      </c>
      <c r="R15">
        <f t="shared" si="110"/>
        <v>0</v>
      </c>
      <c r="T15">
        <f t="shared" si="111"/>
        <v>13.601470508735444</v>
      </c>
      <c r="U15">
        <f t="shared" si="112"/>
        <v>20.85665361461421</v>
      </c>
      <c r="V15">
        <f t="shared" si="113"/>
        <v>22.671568097509269</v>
      </c>
      <c r="X15">
        <f t="shared" si="114"/>
        <v>1</v>
      </c>
      <c r="Z15">
        <f t="shared" si="115"/>
        <v>85</v>
      </c>
      <c r="AA15">
        <f t="shared" si="116"/>
        <v>90</v>
      </c>
      <c r="AB15">
        <f t="shared" si="117"/>
        <v>88</v>
      </c>
      <c r="AC15">
        <f t="shared" si="118"/>
        <v>0</v>
      </c>
      <c r="AD15" t="str">
        <f t="shared" si="119"/>
        <v/>
      </c>
      <c r="AE15" t="str">
        <f t="shared" si="120"/>
        <v/>
      </c>
      <c r="AF15" t="str">
        <f t="shared" si="121"/>
        <v/>
      </c>
      <c r="AG15" t="str">
        <f t="shared" si="122"/>
        <v/>
      </c>
      <c r="AH15" t="str">
        <f t="shared" si="123"/>
        <v/>
      </c>
      <c r="AI15" t="str">
        <f t="shared" si="124"/>
        <v/>
      </c>
      <c r="AJ15" t="str">
        <f t="shared" si="125"/>
        <v/>
      </c>
      <c r="AK15" t="str">
        <f t="shared" si="126"/>
        <v/>
      </c>
      <c r="BA15">
        <f t="shared" ref="BA15:BH15" si="336">BA14</f>
        <v>90</v>
      </c>
      <c r="BB15">
        <f t="shared" si="336"/>
        <v>89.5</v>
      </c>
      <c r="BC15">
        <f t="shared" si="336"/>
        <v>82.25</v>
      </c>
      <c r="BD15">
        <f t="shared" si="336"/>
        <v>0</v>
      </c>
      <c r="BE15">
        <f t="shared" si="336"/>
        <v>90</v>
      </c>
      <c r="BF15">
        <f t="shared" si="336"/>
        <v>71</v>
      </c>
      <c r="BG15">
        <f t="shared" si="336"/>
        <v>95</v>
      </c>
      <c r="BH15">
        <f t="shared" si="336"/>
        <v>0</v>
      </c>
      <c r="BI15">
        <f t="shared" si="130"/>
        <v>58.7</v>
      </c>
      <c r="BJ15">
        <f t="shared" si="131"/>
        <v>66.8</v>
      </c>
      <c r="BK15">
        <f t="shared" si="132"/>
        <v>64.3</v>
      </c>
      <c r="BL15">
        <f t="shared" si="133"/>
        <v>0</v>
      </c>
      <c r="BN15">
        <f t="shared" si="134"/>
        <v>7.6362621746506321</v>
      </c>
      <c r="BO15">
        <f t="shared" si="135"/>
        <v>20.85665361461421</v>
      </c>
      <c r="BP15">
        <f t="shared" si="268"/>
        <v>42.327532410949729</v>
      </c>
      <c r="BR15">
        <f t="shared" si="269"/>
        <v>1</v>
      </c>
      <c r="BT15">
        <f t="shared" si="137"/>
        <v>85</v>
      </c>
      <c r="BU15">
        <f t="shared" si="138"/>
        <v>90</v>
      </c>
      <c r="BV15">
        <f t="shared" si="139"/>
        <v>88</v>
      </c>
      <c r="BW15">
        <f t="shared" si="140"/>
        <v>0</v>
      </c>
      <c r="BX15" t="str">
        <f t="shared" si="141"/>
        <v/>
      </c>
      <c r="BY15" t="str">
        <f t="shared" si="142"/>
        <v/>
      </c>
      <c r="BZ15" t="str">
        <f t="shared" si="143"/>
        <v/>
      </c>
      <c r="CA15" t="str">
        <f t="shared" si="144"/>
        <v/>
      </c>
      <c r="CB15" t="str">
        <f t="shared" si="145"/>
        <v/>
      </c>
      <c r="CC15" t="str">
        <f t="shared" si="146"/>
        <v/>
      </c>
      <c r="CD15" t="str">
        <f t="shared" si="147"/>
        <v/>
      </c>
      <c r="CE15" t="str">
        <f t="shared" si="148"/>
        <v/>
      </c>
      <c r="CU15">
        <f t="shared" ref="CU15:DB15" si="337">CU14</f>
        <v>90</v>
      </c>
      <c r="CV15">
        <f t="shared" si="337"/>
        <v>89.5</v>
      </c>
      <c r="CW15">
        <f t="shared" si="337"/>
        <v>82.25</v>
      </c>
      <c r="CX15">
        <f t="shared" si="337"/>
        <v>0</v>
      </c>
      <c r="CY15">
        <f t="shared" si="337"/>
        <v>85</v>
      </c>
      <c r="CZ15">
        <f t="shared" si="337"/>
        <v>70.5</v>
      </c>
      <c r="DA15">
        <f t="shared" si="337"/>
        <v>85</v>
      </c>
      <c r="DB15">
        <f t="shared" si="337"/>
        <v>0</v>
      </c>
      <c r="DC15">
        <f t="shared" si="152"/>
        <v>56.333333333333336</v>
      </c>
      <c r="DD15">
        <f t="shared" si="153"/>
        <v>66.444444444444443</v>
      </c>
      <c r="DE15">
        <f t="shared" si="154"/>
        <v>63.111111111111114</v>
      </c>
      <c r="DF15">
        <f t="shared" si="155"/>
        <v>0</v>
      </c>
      <c r="DH15">
        <f t="shared" si="156"/>
        <v>7.6362621746506321</v>
      </c>
      <c r="DI15">
        <f t="shared" si="157"/>
        <v>19.72941965694886</v>
      </c>
      <c r="DJ15">
        <f t="shared" si="272"/>
        <v>44.677721130694422</v>
      </c>
      <c r="DL15">
        <f t="shared" si="273"/>
        <v>1</v>
      </c>
      <c r="DN15">
        <f t="shared" si="159"/>
        <v>85</v>
      </c>
      <c r="DO15">
        <f t="shared" si="160"/>
        <v>90</v>
      </c>
      <c r="DP15">
        <f t="shared" si="161"/>
        <v>88</v>
      </c>
      <c r="DQ15">
        <f t="shared" si="162"/>
        <v>0</v>
      </c>
      <c r="DR15" t="str">
        <f t="shared" si="163"/>
        <v/>
      </c>
      <c r="DS15" t="str">
        <f t="shared" si="164"/>
        <v/>
      </c>
      <c r="DT15" t="str">
        <f t="shared" si="165"/>
        <v/>
      </c>
      <c r="DU15" t="str">
        <f t="shared" si="166"/>
        <v/>
      </c>
      <c r="DV15" t="str">
        <f t="shared" si="167"/>
        <v/>
      </c>
      <c r="DW15" t="str">
        <f t="shared" si="168"/>
        <v/>
      </c>
      <c r="DX15" t="str">
        <f t="shared" si="169"/>
        <v/>
      </c>
      <c r="DY15" t="str">
        <f t="shared" si="170"/>
        <v/>
      </c>
      <c r="EO15">
        <f t="shared" ref="EO15:EV15" si="338">EO14</f>
        <v>90</v>
      </c>
      <c r="EP15">
        <f t="shared" si="338"/>
        <v>89.5</v>
      </c>
      <c r="EQ15">
        <f t="shared" si="338"/>
        <v>82.25</v>
      </c>
      <c r="ER15">
        <f t="shared" si="338"/>
        <v>0</v>
      </c>
      <c r="ES15">
        <f t="shared" si="338"/>
        <v>80</v>
      </c>
      <c r="ET15">
        <f t="shared" si="338"/>
        <v>72</v>
      </c>
      <c r="EU15">
        <f t="shared" si="338"/>
        <v>83.333333333333329</v>
      </c>
      <c r="EV15">
        <f t="shared" si="338"/>
        <v>0</v>
      </c>
      <c r="EW15">
        <f t="shared" si="174"/>
        <v>54.625</v>
      </c>
      <c r="EX15">
        <f t="shared" si="175"/>
        <v>65.375</v>
      </c>
      <c r="EY15">
        <f t="shared" si="176"/>
        <v>61</v>
      </c>
      <c r="EZ15">
        <f t="shared" si="177"/>
        <v>0</v>
      </c>
      <c r="FB15">
        <f t="shared" si="178"/>
        <v>7.6362621746506321</v>
      </c>
      <c r="FC15">
        <f t="shared" si="179"/>
        <v>19.255590818714907</v>
      </c>
      <c r="FD15">
        <f t="shared" si="276"/>
        <v>47.518746300802171</v>
      </c>
      <c r="FF15">
        <f t="shared" si="277"/>
        <v>1</v>
      </c>
      <c r="FH15">
        <f t="shared" si="181"/>
        <v>85</v>
      </c>
      <c r="FI15">
        <f t="shared" si="182"/>
        <v>90</v>
      </c>
      <c r="FJ15">
        <f t="shared" si="183"/>
        <v>88</v>
      </c>
      <c r="FK15">
        <f t="shared" si="184"/>
        <v>0</v>
      </c>
      <c r="FL15" t="str">
        <f t="shared" si="185"/>
        <v/>
      </c>
      <c r="FM15" t="str">
        <f t="shared" si="186"/>
        <v/>
      </c>
      <c r="FN15" t="str">
        <f t="shared" si="187"/>
        <v/>
      </c>
      <c r="FO15" t="str">
        <f t="shared" si="188"/>
        <v/>
      </c>
      <c r="FP15" t="str">
        <f t="shared" si="189"/>
        <v/>
      </c>
      <c r="FQ15" t="str">
        <f t="shared" si="190"/>
        <v/>
      </c>
      <c r="FR15" t="str">
        <f t="shared" si="191"/>
        <v/>
      </c>
      <c r="FS15" t="str">
        <f t="shared" si="192"/>
        <v/>
      </c>
      <c r="GI15">
        <f t="shared" ref="GI15:GP15" si="339">GI14</f>
        <v>90</v>
      </c>
      <c r="GJ15">
        <f t="shared" si="339"/>
        <v>89.5</v>
      </c>
      <c r="GK15">
        <f t="shared" si="339"/>
        <v>82.25</v>
      </c>
      <c r="GL15">
        <f t="shared" si="339"/>
        <v>0</v>
      </c>
      <c r="GM15">
        <f t="shared" si="339"/>
        <v>77.5</v>
      </c>
      <c r="GN15">
        <f t="shared" si="339"/>
        <v>71.5</v>
      </c>
      <c r="GO15">
        <f t="shared" si="339"/>
        <v>80.75</v>
      </c>
      <c r="GP15">
        <f t="shared" si="339"/>
        <v>0</v>
      </c>
      <c r="GQ15">
        <f t="shared" si="196"/>
        <v>52.428571428571431</v>
      </c>
      <c r="GR15">
        <f t="shared" si="197"/>
        <v>64.714285714285708</v>
      </c>
      <c r="GS15">
        <f t="shared" si="198"/>
        <v>59.285714285714285</v>
      </c>
      <c r="GT15">
        <f t="shared" si="199"/>
        <v>0</v>
      </c>
      <c r="GV15">
        <f t="shared" si="200"/>
        <v>7.6362621746506321</v>
      </c>
      <c r="GW15">
        <f t="shared" si="201"/>
        <v>21.23823203564741</v>
      </c>
      <c r="GX15">
        <f t="shared" si="263"/>
        <v>50.247144298995558</v>
      </c>
      <c r="GZ15">
        <f t="shared" si="202"/>
        <v>1</v>
      </c>
      <c r="HB15">
        <f t="shared" si="203"/>
        <v>85</v>
      </c>
      <c r="HC15">
        <f t="shared" si="204"/>
        <v>90</v>
      </c>
      <c r="HD15">
        <f t="shared" si="205"/>
        <v>88</v>
      </c>
      <c r="HE15">
        <f t="shared" si="206"/>
        <v>0</v>
      </c>
      <c r="HF15" t="str">
        <f t="shared" si="207"/>
        <v/>
      </c>
      <c r="HG15" t="str">
        <f t="shared" si="208"/>
        <v/>
      </c>
      <c r="HH15" t="str">
        <f t="shared" si="209"/>
        <v/>
      </c>
      <c r="HI15" t="str">
        <f t="shared" si="210"/>
        <v/>
      </c>
      <c r="HJ15" t="str">
        <f t="shared" si="211"/>
        <v/>
      </c>
      <c r="HK15" t="str">
        <f t="shared" si="212"/>
        <v/>
      </c>
      <c r="HL15" t="str">
        <f t="shared" si="213"/>
        <v/>
      </c>
      <c r="HM15" t="str">
        <f t="shared" si="214"/>
        <v/>
      </c>
      <c r="IC15">
        <f t="shared" ref="IC15:IJ15" si="340">IC14</f>
        <v>90</v>
      </c>
      <c r="ID15">
        <f t="shared" si="340"/>
        <v>89.5</v>
      </c>
      <c r="IE15">
        <f t="shared" si="340"/>
        <v>82.25</v>
      </c>
      <c r="IF15">
        <f t="shared" si="340"/>
        <v>0</v>
      </c>
      <c r="IG15">
        <f t="shared" si="340"/>
        <v>77.5</v>
      </c>
      <c r="IH15">
        <f t="shared" si="340"/>
        <v>71.5</v>
      </c>
      <c r="II15">
        <f t="shared" si="340"/>
        <v>80.75</v>
      </c>
      <c r="IJ15">
        <f t="shared" si="340"/>
        <v>0</v>
      </c>
      <c r="IK15">
        <f t="shared" si="218"/>
        <v>52.428571428571431</v>
      </c>
      <c r="IL15">
        <f t="shared" si="219"/>
        <v>64.714285714285708</v>
      </c>
      <c r="IM15">
        <f t="shared" si="220"/>
        <v>59.285714285714285</v>
      </c>
      <c r="IN15">
        <f t="shared" si="221"/>
        <v>0</v>
      </c>
      <c r="IP15">
        <f t="shared" si="222"/>
        <v>7.6362621746506321</v>
      </c>
      <c r="IQ15">
        <f t="shared" si="223"/>
        <v>21.23823203564741</v>
      </c>
      <c r="IR15">
        <f t="shared" si="282"/>
        <v>50.247144298995558</v>
      </c>
      <c r="IT15">
        <f t="shared" si="283"/>
        <v>1</v>
      </c>
      <c r="IV15">
        <f t="shared" si="225"/>
        <v>85</v>
      </c>
      <c r="IW15">
        <f t="shared" si="226"/>
        <v>90</v>
      </c>
      <c r="IX15">
        <f t="shared" si="227"/>
        <v>88</v>
      </c>
      <c r="IY15">
        <f t="shared" si="228"/>
        <v>0</v>
      </c>
      <c r="IZ15" t="str">
        <f t="shared" si="229"/>
        <v/>
      </c>
      <c r="JA15" t="str">
        <f t="shared" si="230"/>
        <v/>
      </c>
      <c r="JB15" t="str">
        <f t="shared" si="231"/>
        <v/>
      </c>
      <c r="JC15" t="str">
        <f t="shared" si="232"/>
        <v/>
      </c>
      <c r="JD15" t="str">
        <f t="shared" si="233"/>
        <v/>
      </c>
      <c r="JE15" t="str">
        <f t="shared" si="234"/>
        <v/>
      </c>
      <c r="JF15" t="str">
        <f t="shared" si="235"/>
        <v/>
      </c>
      <c r="JG15" t="str">
        <f t="shared" si="236"/>
        <v/>
      </c>
      <c r="JW15">
        <f t="shared" ref="JW15:KD15" si="341">JW14</f>
        <v>90</v>
      </c>
      <c r="JX15">
        <f t="shared" si="341"/>
        <v>89.5</v>
      </c>
      <c r="JY15">
        <f t="shared" si="341"/>
        <v>82.25</v>
      </c>
      <c r="JZ15">
        <f t="shared" si="341"/>
        <v>0</v>
      </c>
      <c r="KA15">
        <f t="shared" si="341"/>
        <v>77.5</v>
      </c>
      <c r="KB15">
        <f t="shared" si="341"/>
        <v>71.5</v>
      </c>
      <c r="KC15">
        <f t="shared" si="341"/>
        <v>80.75</v>
      </c>
      <c r="KD15">
        <f t="shared" si="341"/>
        <v>0</v>
      </c>
      <c r="KE15">
        <f t="shared" si="240"/>
        <v>52.428571428571431</v>
      </c>
      <c r="KF15">
        <f t="shared" si="241"/>
        <v>64.714285714285708</v>
      </c>
      <c r="KG15">
        <f t="shared" si="242"/>
        <v>59.285714285714285</v>
      </c>
      <c r="KH15">
        <f t="shared" si="243"/>
        <v>0</v>
      </c>
      <c r="KJ15">
        <f t="shared" si="244"/>
        <v>7.6362621746506321</v>
      </c>
      <c r="KK15">
        <f t="shared" si="245"/>
        <v>21.23823203564741</v>
      </c>
      <c r="KL15">
        <f t="shared" si="286"/>
        <v>50.247144298995558</v>
      </c>
      <c r="KN15">
        <f t="shared" si="287"/>
        <v>1</v>
      </c>
      <c r="KP15">
        <f t="shared" si="246"/>
        <v>85</v>
      </c>
      <c r="KQ15">
        <f t="shared" si="247"/>
        <v>90</v>
      </c>
      <c r="KR15">
        <f t="shared" si="248"/>
        <v>88</v>
      </c>
      <c r="KS15">
        <f t="shared" si="249"/>
        <v>0</v>
      </c>
      <c r="KT15" t="str">
        <f t="shared" si="250"/>
        <v/>
      </c>
      <c r="KU15" t="str">
        <f t="shared" si="251"/>
        <v/>
      </c>
      <c r="KV15" t="str">
        <f t="shared" si="252"/>
        <v/>
      </c>
      <c r="KW15" t="str">
        <f t="shared" si="253"/>
        <v/>
      </c>
      <c r="KX15" t="str">
        <f t="shared" si="254"/>
        <v/>
      </c>
      <c r="KY15" t="str">
        <f t="shared" si="255"/>
        <v/>
      </c>
      <c r="KZ15" t="str">
        <f t="shared" si="256"/>
        <v/>
      </c>
      <c r="LA15" t="str">
        <f t="shared" si="257"/>
        <v/>
      </c>
    </row>
    <row r="16" spans="1:326" x14ac:dyDescent="0.35">
      <c r="B16">
        <v>52</v>
      </c>
      <c r="C16">
        <v>68</v>
      </c>
      <c r="D16">
        <v>55</v>
      </c>
      <c r="G16">
        <f t="shared" si="258"/>
        <v>89</v>
      </c>
      <c r="H16">
        <f t="shared" si="258"/>
        <v>90</v>
      </c>
      <c r="I16">
        <f t="shared" si="258"/>
        <v>75</v>
      </c>
      <c r="J16">
        <f t="shared" si="258"/>
        <v>0</v>
      </c>
      <c r="K16">
        <f t="shared" si="258"/>
        <v>90</v>
      </c>
      <c r="L16">
        <f t="shared" si="258"/>
        <v>71</v>
      </c>
      <c r="M16">
        <f t="shared" si="258"/>
        <v>95</v>
      </c>
      <c r="N16">
        <f t="shared" si="258"/>
        <v>0</v>
      </c>
      <c r="O16">
        <f t="shared" si="110"/>
        <v>70</v>
      </c>
      <c r="P16">
        <f t="shared" si="110"/>
        <v>75</v>
      </c>
      <c r="Q16">
        <f t="shared" si="110"/>
        <v>80</v>
      </c>
      <c r="R16">
        <f t="shared" si="110"/>
        <v>0</v>
      </c>
      <c r="T16">
        <f t="shared" si="111"/>
        <v>47.465777145223271</v>
      </c>
      <c r="U16">
        <f t="shared" si="112"/>
        <v>55.253959134165221</v>
      </c>
      <c r="V16">
        <f t="shared" si="113"/>
        <v>31.591137997862628</v>
      </c>
      <c r="X16">
        <f t="shared" si="114"/>
        <v>3</v>
      </c>
      <c r="Z16" t="str">
        <f t="shared" si="115"/>
        <v/>
      </c>
      <c r="AA16" t="str">
        <f t="shared" si="116"/>
        <v/>
      </c>
      <c r="AB16" t="str">
        <f t="shared" si="117"/>
        <v/>
      </c>
      <c r="AC16" t="str">
        <f t="shared" si="118"/>
        <v/>
      </c>
      <c r="AD16" t="str">
        <f t="shared" si="119"/>
        <v/>
      </c>
      <c r="AE16" t="str">
        <f t="shared" si="120"/>
        <v/>
      </c>
      <c r="AF16" t="str">
        <f t="shared" si="121"/>
        <v/>
      </c>
      <c r="AG16" t="str">
        <f t="shared" si="122"/>
        <v/>
      </c>
      <c r="AH16">
        <f t="shared" si="123"/>
        <v>52</v>
      </c>
      <c r="AI16">
        <f t="shared" si="124"/>
        <v>68</v>
      </c>
      <c r="AJ16">
        <f t="shared" si="125"/>
        <v>55</v>
      </c>
      <c r="AK16">
        <f t="shared" si="126"/>
        <v>0</v>
      </c>
      <c r="BA16">
        <f t="shared" ref="BA16:BH16" si="342">BA15</f>
        <v>90</v>
      </c>
      <c r="BB16">
        <f t="shared" si="342"/>
        <v>89.5</v>
      </c>
      <c r="BC16">
        <f t="shared" si="342"/>
        <v>82.25</v>
      </c>
      <c r="BD16">
        <f t="shared" si="342"/>
        <v>0</v>
      </c>
      <c r="BE16">
        <f t="shared" si="342"/>
        <v>90</v>
      </c>
      <c r="BF16">
        <f t="shared" si="342"/>
        <v>71</v>
      </c>
      <c r="BG16">
        <f t="shared" si="342"/>
        <v>95</v>
      </c>
      <c r="BH16">
        <f t="shared" si="342"/>
        <v>0</v>
      </c>
      <c r="BI16">
        <f t="shared" si="130"/>
        <v>58.7</v>
      </c>
      <c r="BJ16">
        <f t="shared" si="131"/>
        <v>66.8</v>
      </c>
      <c r="BK16">
        <f t="shared" si="132"/>
        <v>64.3</v>
      </c>
      <c r="BL16">
        <f t="shared" si="133"/>
        <v>0</v>
      </c>
      <c r="BN16">
        <f t="shared" si="134"/>
        <v>51.466615392893281</v>
      </c>
      <c r="BO16">
        <f t="shared" si="135"/>
        <v>55.253959134165221</v>
      </c>
      <c r="BP16">
        <f t="shared" si="268"/>
        <v>11.524755962709145</v>
      </c>
      <c r="BR16">
        <f t="shared" si="269"/>
        <v>3</v>
      </c>
      <c r="BT16" t="str">
        <f t="shared" si="137"/>
        <v/>
      </c>
      <c r="BU16" t="str">
        <f t="shared" si="138"/>
        <v/>
      </c>
      <c r="BV16" t="str">
        <f t="shared" si="139"/>
        <v/>
      </c>
      <c r="BW16" t="str">
        <f t="shared" si="140"/>
        <v/>
      </c>
      <c r="BX16" t="str">
        <f t="shared" si="141"/>
        <v/>
      </c>
      <c r="BY16" t="str">
        <f t="shared" si="142"/>
        <v/>
      </c>
      <c r="BZ16" t="str">
        <f t="shared" si="143"/>
        <v/>
      </c>
      <c r="CA16" t="str">
        <f t="shared" si="144"/>
        <v/>
      </c>
      <c r="CB16">
        <f t="shared" si="145"/>
        <v>52</v>
      </c>
      <c r="CC16">
        <f t="shared" si="146"/>
        <v>68</v>
      </c>
      <c r="CD16">
        <f t="shared" si="147"/>
        <v>55</v>
      </c>
      <c r="CE16">
        <f t="shared" si="148"/>
        <v>0</v>
      </c>
      <c r="CU16">
        <f t="shared" ref="CU16:DB16" si="343">CU15</f>
        <v>90</v>
      </c>
      <c r="CV16">
        <f t="shared" si="343"/>
        <v>89.5</v>
      </c>
      <c r="CW16">
        <f t="shared" si="343"/>
        <v>82.25</v>
      </c>
      <c r="CX16">
        <f t="shared" si="343"/>
        <v>0</v>
      </c>
      <c r="CY16">
        <f t="shared" si="343"/>
        <v>85</v>
      </c>
      <c r="CZ16">
        <f t="shared" si="343"/>
        <v>70.5</v>
      </c>
      <c r="DA16">
        <f t="shared" si="343"/>
        <v>85</v>
      </c>
      <c r="DB16">
        <f t="shared" si="343"/>
        <v>0</v>
      </c>
      <c r="DC16">
        <f t="shared" si="152"/>
        <v>56.333333333333336</v>
      </c>
      <c r="DD16">
        <f t="shared" si="153"/>
        <v>66.444444444444443</v>
      </c>
      <c r="DE16">
        <f t="shared" si="154"/>
        <v>63.111111111111114</v>
      </c>
      <c r="DF16">
        <f t="shared" si="155"/>
        <v>0</v>
      </c>
      <c r="DH16">
        <f t="shared" si="156"/>
        <v>51.466615392893281</v>
      </c>
      <c r="DI16">
        <f t="shared" si="157"/>
        <v>44.66822136597785</v>
      </c>
      <c r="DJ16">
        <f t="shared" si="272"/>
        <v>9.3267172317481428</v>
      </c>
      <c r="DL16">
        <f t="shared" si="273"/>
        <v>3</v>
      </c>
      <c r="DN16" t="str">
        <f t="shared" si="159"/>
        <v/>
      </c>
      <c r="DO16" t="str">
        <f t="shared" si="160"/>
        <v/>
      </c>
      <c r="DP16" t="str">
        <f t="shared" si="161"/>
        <v/>
      </c>
      <c r="DQ16" t="str">
        <f t="shared" si="162"/>
        <v/>
      </c>
      <c r="DR16" t="str">
        <f t="shared" si="163"/>
        <v/>
      </c>
      <c r="DS16" t="str">
        <f t="shared" si="164"/>
        <v/>
      </c>
      <c r="DT16" t="str">
        <f t="shared" si="165"/>
        <v/>
      </c>
      <c r="DU16" t="str">
        <f t="shared" si="166"/>
        <v/>
      </c>
      <c r="DV16">
        <f t="shared" si="167"/>
        <v>52</v>
      </c>
      <c r="DW16">
        <f t="shared" si="168"/>
        <v>68</v>
      </c>
      <c r="DX16">
        <f t="shared" si="169"/>
        <v>55</v>
      </c>
      <c r="DY16">
        <f t="shared" si="170"/>
        <v>0</v>
      </c>
      <c r="EO16">
        <f t="shared" ref="EO16:EV16" si="344">EO15</f>
        <v>90</v>
      </c>
      <c r="EP16">
        <f t="shared" si="344"/>
        <v>89.5</v>
      </c>
      <c r="EQ16">
        <f t="shared" si="344"/>
        <v>82.25</v>
      </c>
      <c r="ER16">
        <f t="shared" si="344"/>
        <v>0</v>
      </c>
      <c r="ES16">
        <f t="shared" si="344"/>
        <v>80</v>
      </c>
      <c r="ET16">
        <f t="shared" si="344"/>
        <v>72</v>
      </c>
      <c r="EU16">
        <f t="shared" si="344"/>
        <v>83.333333333333329</v>
      </c>
      <c r="EV16">
        <f t="shared" si="344"/>
        <v>0</v>
      </c>
      <c r="EW16">
        <f t="shared" si="174"/>
        <v>54.625</v>
      </c>
      <c r="EX16">
        <f t="shared" si="175"/>
        <v>65.375</v>
      </c>
      <c r="EY16">
        <f t="shared" si="176"/>
        <v>61</v>
      </c>
      <c r="EZ16">
        <f t="shared" si="177"/>
        <v>0</v>
      </c>
      <c r="FB16">
        <f t="shared" si="178"/>
        <v>51.466615392893281</v>
      </c>
      <c r="FC16">
        <f t="shared" si="179"/>
        <v>40.034707164881041</v>
      </c>
      <c r="FD16">
        <f t="shared" si="276"/>
        <v>7.0555828958350419</v>
      </c>
      <c r="FF16">
        <f t="shared" si="277"/>
        <v>3</v>
      </c>
      <c r="FH16" t="str">
        <f t="shared" si="181"/>
        <v/>
      </c>
      <c r="FI16" t="str">
        <f t="shared" si="182"/>
        <v/>
      </c>
      <c r="FJ16" t="str">
        <f t="shared" si="183"/>
        <v/>
      </c>
      <c r="FK16" t="str">
        <f t="shared" si="184"/>
        <v/>
      </c>
      <c r="FL16" t="str">
        <f t="shared" si="185"/>
        <v/>
      </c>
      <c r="FM16" t="str">
        <f t="shared" si="186"/>
        <v/>
      </c>
      <c r="FN16" t="str">
        <f t="shared" si="187"/>
        <v/>
      </c>
      <c r="FO16" t="str">
        <f t="shared" si="188"/>
        <v/>
      </c>
      <c r="FP16">
        <f t="shared" si="189"/>
        <v>52</v>
      </c>
      <c r="FQ16">
        <f t="shared" si="190"/>
        <v>68</v>
      </c>
      <c r="FR16">
        <f t="shared" si="191"/>
        <v>55</v>
      </c>
      <c r="FS16">
        <f t="shared" si="192"/>
        <v>0</v>
      </c>
      <c r="GI16">
        <f t="shared" ref="GI16:GP16" si="345">GI15</f>
        <v>90</v>
      </c>
      <c r="GJ16">
        <f t="shared" si="345"/>
        <v>89.5</v>
      </c>
      <c r="GK16">
        <f t="shared" si="345"/>
        <v>82.25</v>
      </c>
      <c r="GL16">
        <f t="shared" si="345"/>
        <v>0</v>
      </c>
      <c r="GM16">
        <f t="shared" si="345"/>
        <v>77.5</v>
      </c>
      <c r="GN16">
        <f t="shared" si="345"/>
        <v>71.5</v>
      </c>
      <c r="GO16">
        <f t="shared" si="345"/>
        <v>80.75</v>
      </c>
      <c r="GP16">
        <f t="shared" si="345"/>
        <v>0</v>
      </c>
      <c r="GQ16">
        <f t="shared" si="196"/>
        <v>52.428571428571431</v>
      </c>
      <c r="GR16">
        <f t="shared" si="197"/>
        <v>64.714285714285708</v>
      </c>
      <c r="GS16">
        <f t="shared" si="198"/>
        <v>59.285714285714285</v>
      </c>
      <c r="GT16">
        <f t="shared" si="199"/>
        <v>0</v>
      </c>
      <c r="GV16">
        <f t="shared" si="200"/>
        <v>51.466615392893281</v>
      </c>
      <c r="GW16">
        <f t="shared" si="201"/>
        <v>36.408275158265873</v>
      </c>
      <c r="GX16">
        <f t="shared" si="263"/>
        <v>5.4172814931024433</v>
      </c>
      <c r="GZ16">
        <f t="shared" si="202"/>
        <v>3</v>
      </c>
      <c r="HB16" t="str">
        <f t="shared" si="203"/>
        <v/>
      </c>
      <c r="HC16" t="str">
        <f t="shared" si="204"/>
        <v/>
      </c>
      <c r="HD16" t="str">
        <f t="shared" si="205"/>
        <v/>
      </c>
      <c r="HE16" t="str">
        <f t="shared" si="206"/>
        <v/>
      </c>
      <c r="HF16" t="str">
        <f t="shared" si="207"/>
        <v/>
      </c>
      <c r="HG16" t="str">
        <f t="shared" si="208"/>
        <v/>
      </c>
      <c r="HH16" t="str">
        <f t="shared" si="209"/>
        <v/>
      </c>
      <c r="HI16" t="str">
        <f t="shared" si="210"/>
        <v/>
      </c>
      <c r="HJ16">
        <f t="shared" si="211"/>
        <v>52</v>
      </c>
      <c r="HK16">
        <f t="shared" si="212"/>
        <v>68</v>
      </c>
      <c r="HL16">
        <f t="shared" si="213"/>
        <v>55</v>
      </c>
      <c r="HM16">
        <f t="shared" si="214"/>
        <v>0</v>
      </c>
      <c r="IC16">
        <f t="shared" ref="IC16:IJ16" si="346">IC15</f>
        <v>90</v>
      </c>
      <c r="ID16">
        <f t="shared" si="346"/>
        <v>89.5</v>
      </c>
      <c r="IE16">
        <f t="shared" si="346"/>
        <v>82.25</v>
      </c>
      <c r="IF16">
        <f t="shared" si="346"/>
        <v>0</v>
      </c>
      <c r="IG16">
        <f t="shared" si="346"/>
        <v>77.5</v>
      </c>
      <c r="IH16">
        <f t="shared" si="346"/>
        <v>71.5</v>
      </c>
      <c r="II16">
        <f t="shared" si="346"/>
        <v>80.75</v>
      </c>
      <c r="IJ16">
        <f t="shared" si="346"/>
        <v>0</v>
      </c>
      <c r="IK16">
        <f t="shared" si="218"/>
        <v>52.428571428571431</v>
      </c>
      <c r="IL16">
        <f t="shared" si="219"/>
        <v>64.714285714285708</v>
      </c>
      <c r="IM16">
        <f t="shared" si="220"/>
        <v>59.285714285714285</v>
      </c>
      <c r="IN16">
        <f t="shared" si="221"/>
        <v>0</v>
      </c>
      <c r="IP16">
        <f t="shared" si="222"/>
        <v>51.466615392893281</v>
      </c>
      <c r="IQ16">
        <f t="shared" si="223"/>
        <v>36.408275158265873</v>
      </c>
      <c r="IR16">
        <f t="shared" si="282"/>
        <v>5.4172814931024433</v>
      </c>
      <c r="IT16">
        <f t="shared" si="283"/>
        <v>3</v>
      </c>
      <c r="IV16" t="str">
        <f t="shared" si="225"/>
        <v/>
      </c>
      <c r="IW16" t="str">
        <f t="shared" si="226"/>
        <v/>
      </c>
      <c r="IX16" t="str">
        <f t="shared" si="227"/>
        <v/>
      </c>
      <c r="IY16" t="str">
        <f t="shared" si="228"/>
        <v/>
      </c>
      <c r="IZ16" t="str">
        <f t="shared" si="229"/>
        <v/>
      </c>
      <c r="JA16" t="str">
        <f t="shared" si="230"/>
        <v/>
      </c>
      <c r="JB16" t="str">
        <f t="shared" si="231"/>
        <v/>
      </c>
      <c r="JC16" t="str">
        <f t="shared" si="232"/>
        <v/>
      </c>
      <c r="JD16">
        <f t="shared" si="233"/>
        <v>52</v>
      </c>
      <c r="JE16">
        <f t="shared" si="234"/>
        <v>68</v>
      </c>
      <c r="JF16">
        <f t="shared" si="235"/>
        <v>55</v>
      </c>
      <c r="JG16">
        <f t="shared" si="236"/>
        <v>0</v>
      </c>
      <c r="JW16">
        <f t="shared" ref="JW16:KD16" si="347">JW15</f>
        <v>90</v>
      </c>
      <c r="JX16">
        <f t="shared" si="347"/>
        <v>89.5</v>
      </c>
      <c r="JY16">
        <f t="shared" si="347"/>
        <v>82.25</v>
      </c>
      <c r="JZ16">
        <f t="shared" si="347"/>
        <v>0</v>
      </c>
      <c r="KA16">
        <f t="shared" si="347"/>
        <v>77.5</v>
      </c>
      <c r="KB16">
        <f t="shared" si="347"/>
        <v>71.5</v>
      </c>
      <c r="KC16">
        <f t="shared" si="347"/>
        <v>80.75</v>
      </c>
      <c r="KD16">
        <f t="shared" si="347"/>
        <v>0</v>
      </c>
      <c r="KE16">
        <f t="shared" si="240"/>
        <v>52.428571428571431</v>
      </c>
      <c r="KF16">
        <f t="shared" si="241"/>
        <v>64.714285714285708</v>
      </c>
      <c r="KG16">
        <f t="shared" si="242"/>
        <v>59.285714285714285</v>
      </c>
      <c r="KH16">
        <f t="shared" si="243"/>
        <v>0</v>
      </c>
      <c r="KJ16">
        <f t="shared" si="244"/>
        <v>51.466615392893281</v>
      </c>
      <c r="KK16">
        <f t="shared" si="245"/>
        <v>36.408275158265873</v>
      </c>
      <c r="KL16">
        <f t="shared" si="286"/>
        <v>5.4172814931024433</v>
      </c>
      <c r="KN16">
        <f t="shared" si="287"/>
        <v>3</v>
      </c>
      <c r="KP16" t="str">
        <f t="shared" si="246"/>
        <v/>
      </c>
      <c r="KQ16" t="str">
        <f t="shared" si="247"/>
        <v/>
      </c>
      <c r="KR16" t="str">
        <f t="shared" si="248"/>
        <v/>
      </c>
      <c r="KS16" t="str">
        <f t="shared" si="249"/>
        <v/>
      </c>
      <c r="KT16" t="str">
        <f t="shared" si="250"/>
        <v/>
      </c>
      <c r="KU16" t="str">
        <f t="shared" si="251"/>
        <v/>
      </c>
      <c r="KV16" t="str">
        <f t="shared" si="252"/>
        <v/>
      </c>
      <c r="KW16" t="str">
        <f t="shared" si="253"/>
        <v/>
      </c>
      <c r="KX16">
        <f t="shared" si="254"/>
        <v>52</v>
      </c>
      <c r="KY16">
        <f t="shared" si="255"/>
        <v>68</v>
      </c>
      <c r="KZ16">
        <f t="shared" si="256"/>
        <v>55</v>
      </c>
      <c r="LA16">
        <f t="shared" si="257"/>
        <v>0</v>
      </c>
    </row>
    <row r="17" spans="2:313" x14ac:dyDescent="0.35">
      <c r="B17">
        <v>40</v>
      </c>
      <c r="C17">
        <v>60</v>
      </c>
      <c r="D17">
        <v>70</v>
      </c>
      <c r="G17">
        <f t="shared" si="258"/>
        <v>89</v>
      </c>
      <c r="H17">
        <f t="shared" si="258"/>
        <v>90</v>
      </c>
      <c r="I17">
        <f t="shared" si="258"/>
        <v>75</v>
      </c>
      <c r="J17">
        <f t="shared" si="258"/>
        <v>0</v>
      </c>
      <c r="K17">
        <f t="shared" si="258"/>
        <v>90</v>
      </c>
      <c r="L17">
        <f t="shared" si="258"/>
        <v>71</v>
      </c>
      <c r="M17">
        <f t="shared" si="258"/>
        <v>95</v>
      </c>
      <c r="N17">
        <f t="shared" si="258"/>
        <v>0</v>
      </c>
      <c r="O17">
        <f t="shared" si="110"/>
        <v>70</v>
      </c>
      <c r="P17">
        <f t="shared" si="110"/>
        <v>75</v>
      </c>
      <c r="Q17">
        <f t="shared" si="110"/>
        <v>80</v>
      </c>
      <c r="R17">
        <f t="shared" si="110"/>
        <v>0</v>
      </c>
      <c r="T17">
        <f t="shared" si="111"/>
        <v>57.67148342118486</v>
      </c>
      <c r="U17">
        <f t="shared" si="112"/>
        <v>56.97367813297646</v>
      </c>
      <c r="V17">
        <f t="shared" si="113"/>
        <v>35</v>
      </c>
      <c r="X17">
        <f t="shared" si="114"/>
        <v>3</v>
      </c>
      <c r="Z17" t="str">
        <f t="shared" si="115"/>
        <v/>
      </c>
      <c r="AA17" t="str">
        <f t="shared" si="116"/>
        <v/>
      </c>
      <c r="AB17" t="str">
        <f t="shared" si="117"/>
        <v/>
      </c>
      <c r="AC17" t="str">
        <f t="shared" si="118"/>
        <v/>
      </c>
      <c r="AD17" t="str">
        <f t="shared" si="119"/>
        <v/>
      </c>
      <c r="AE17" t="str">
        <f t="shared" si="120"/>
        <v/>
      </c>
      <c r="AF17" t="str">
        <f t="shared" si="121"/>
        <v/>
      </c>
      <c r="AG17" t="str">
        <f t="shared" si="122"/>
        <v/>
      </c>
      <c r="AH17">
        <f t="shared" si="123"/>
        <v>40</v>
      </c>
      <c r="AI17">
        <f t="shared" si="124"/>
        <v>60</v>
      </c>
      <c r="AJ17">
        <f t="shared" si="125"/>
        <v>70</v>
      </c>
      <c r="AK17">
        <f t="shared" si="126"/>
        <v>0</v>
      </c>
      <c r="BA17">
        <f t="shared" ref="BA17:BH17" si="348">BA16</f>
        <v>90</v>
      </c>
      <c r="BB17">
        <f t="shared" si="348"/>
        <v>89.5</v>
      </c>
      <c r="BC17">
        <f t="shared" si="348"/>
        <v>82.25</v>
      </c>
      <c r="BD17">
        <f t="shared" si="348"/>
        <v>0</v>
      </c>
      <c r="BE17">
        <f t="shared" si="348"/>
        <v>90</v>
      </c>
      <c r="BF17">
        <f t="shared" si="348"/>
        <v>71</v>
      </c>
      <c r="BG17">
        <f t="shared" si="348"/>
        <v>95</v>
      </c>
      <c r="BH17">
        <f t="shared" si="348"/>
        <v>0</v>
      </c>
      <c r="BI17">
        <f t="shared" si="130"/>
        <v>58.7</v>
      </c>
      <c r="BJ17">
        <f t="shared" si="131"/>
        <v>66.8</v>
      </c>
      <c r="BK17">
        <f t="shared" si="132"/>
        <v>64.3</v>
      </c>
      <c r="BL17">
        <f t="shared" si="133"/>
        <v>0</v>
      </c>
      <c r="BN17">
        <f>SQRT(($B17-BA17)^2+($C17-BB17)^2+($D17-BC17)^2+($E17-BD17)^2)</f>
        <v>59.332221431529092</v>
      </c>
      <c r="BO17">
        <f t="shared" si="135"/>
        <v>56.97367813297646</v>
      </c>
      <c r="BP17">
        <f t="shared" si="268"/>
        <v>20.698309109683333</v>
      </c>
      <c r="BR17">
        <f t="shared" si="269"/>
        <v>3</v>
      </c>
      <c r="BT17" t="str">
        <f t="shared" si="137"/>
        <v/>
      </c>
      <c r="BU17" t="str">
        <f t="shared" si="138"/>
        <v/>
      </c>
      <c r="BV17" t="str">
        <f t="shared" si="139"/>
        <v/>
      </c>
      <c r="BW17" t="str">
        <f t="shared" si="140"/>
        <v/>
      </c>
      <c r="BX17" t="str">
        <f t="shared" si="141"/>
        <v/>
      </c>
      <c r="BY17" t="str">
        <f t="shared" si="142"/>
        <v/>
      </c>
      <c r="BZ17" t="str">
        <f t="shared" si="143"/>
        <v/>
      </c>
      <c r="CA17" t="str">
        <f t="shared" si="144"/>
        <v/>
      </c>
      <c r="CB17">
        <f t="shared" si="145"/>
        <v>40</v>
      </c>
      <c r="CC17">
        <f t="shared" si="146"/>
        <v>60</v>
      </c>
      <c r="CD17">
        <f t="shared" si="147"/>
        <v>70</v>
      </c>
      <c r="CE17">
        <f t="shared" si="148"/>
        <v>0</v>
      </c>
      <c r="CU17">
        <f t="shared" ref="CU17:DB17" si="349">CU16</f>
        <v>90</v>
      </c>
      <c r="CV17">
        <f t="shared" si="349"/>
        <v>89.5</v>
      </c>
      <c r="CW17">
        <f t="shared" si="349"/>
        <v>82.25</v>
      </c>
      <c r="CX17">
        <f t="shared" si="349"/>
        <v>0</v>
      </c>
      <c r="CY17">
        <f t="shared" si="349"/>
        <v>85</v>
      </c>
      <c r="CZ17">
        <f t="shared" si="349"/>
        <v>70.5</v>
      </c>
      <c r="DA17">
        <f t="shared" si="349"/>
        <v>85</v>
      </c>
      <c r="DB17">
        <f t="shared" si="349"/>
        <v>0</v>
      </c>
      <c r="DC17">
        <f t="shared" si="152"/>
        <v>56.333333333333336</v>
      </c>
      <c r="DD17">
        <f t="shared" si="153"/>
        <v>66.444444444444443</v>
      </c>
      <c r="DE17">
        <f t="shared" si="154"/>
        <v>63.111111111111114</v>
      </c>
      <c r="DF17">
        <f t="shared" si="155"/>
        <v>0</v>
      </c>
      <c r="DH17">
        <f t="shared" si="156"/>
        <v>59.332221431529092</v>
      </c>
      <c r="DI17">
        <f t="shared" si="157"/>
        <v>48.582404222104941</v>
      </c>
      <c r="DJ17">
        <f t="shared" si="272"/>
        <v>18.861745202890571</v>
      </c>
      <c r="DL17">
        <f t="shared" si="273"/>
        <v>3</v>
      </c>
      <c r="DN17" t="str">
        <f t="shared" si="159"/>
        <v/>
      </c>
      <c r="DO17" t="str">
        <f t="shared" si="160"/>
        <v/>
      </c>
      <c r="DP17" t="str">
        <f t="shared" si="161"/>
        <v/>
      </c>
      <c r="DQ17" t="str">
        <f t="shared" si="162"/>
        <v/>
      </c>
      <c r="DR17" t="str">
        <f t="shared" si="163"/>
        <v/>
      </c>
      <c r="DS17" t="str">
        <f t="shared" si="164"/>
        <v/>
      </c>
      <c r="DT17" t="str">
        <f t="shared" si="165"/>
        <v/>
      </c>
      <c r="DU17" t="str">
        <f t="shared" si="166"/>
        <v/>
      </c>
      <c r="DV17">
        <f t="shared" si="167"/>
        <v>40</v>
      </c>
      <c r="DW17">
        <f t="shared" si="168"/>
        <v>60</v>
      </c>
      <c r="DX17">
        <f t="shared" si="169"/>
        <v>70</v>
      </c>
      <c r="DY17">
        <f t="shared" si="170"/>
        <v>0</v>
      </c>
      <c r="EO17">
        <f t="shared" ref="EO17:EV17" si="350">EO16</f>
        <v>90</v>
      </c>
      <c r="EP17">
        <f t="shared" si="350"/>
        <v>89.5</v>
      </c>
      <c r="EQ17">
        <f t="shared" si="350"/>
        <v>82.25</v>
      </c>
      <c r="ER17">
        <f t="shared" si="350"/>
        <v>0</v>
      </c>
      <c r="ES17">
        <f t="shared" si="350"/>
        <v>80</v>
      </c>
      <c r="ET17">
        <f t="shared" si="350"/>
        <v>72</v>
      </c>
      <c r="EU17">
        <f t="shared" si="350"/>
        <v>83.333333333333329</v>
      </c>
      <c r="EV17">
        <f t="shared" si="350"/>
        <v>0</v>
      </c>
      <c r="EW17">
        <f t="shared" si="174"/>
        <v>54.625</v>
      </c>
      <c r="EX17">
        <f t="shared" si="175"/>
        <v>65.375</v>
      </c>
      <c r="EY17">
        <f t="shared" si="176"/>
        <v>61</v>
      </c>
      <c r="EZ17">
        <f t="shared" si="177"/>
        <v>0</v>
      </c>
      <c r="FB17">
        <f t="shared" si="178"/>
        <v>59.332221431529092</v>
      </c>
      <c r="FC17">
        <f t="shared" si="179"/>
        <v>43.838085927396257</v>
      </c>
      <c r="FD17">
        <f t="shared" si="276"/>
        <v>17.993922585139682</v>
      </c>
      <c r="FF17">
        <f t="shared" si="277"/>
        <v>3</v>
      </c>
      <c r="FH17" t="str">
        <f t="shared" si="181"/>
        <v/>
      </c>
      <c r="FI17" t="str">
        <f t="shared" si="182"/>
        <v/>
      </c>
      <c r="FJ17" t="str">
        <f t="shared" si="183"/>
        <v/>
      </c>
      <c r="FK17" t="str">
        <f t="shared" si="184"/>
        <v/>
      </c>
      <c r="FL17" t="str">
        <f t="shared" si="185"/>
        <v/>
      </c>
      <c r="FM17" t="str">
        <f t="shared" si="186"/>
        <v/>
      </c>
      <c r="FN17" t="str">
        <f t="shared" si="187"/>
        <v/>
      </c>
      <c r="FO17" t="str">
        <f t="shared" si="188"/>
        <v/>
      </c>
      <c r="FP17">
        <f t="shared" si="189"/>
        <v>40</v>
      </c>
      <c r="FQ17">
        <f t="shared" si="190"/>
        <v>60</v>
      </c>
      <c r="FR17">
        <f t="shared" si="191"/>
        <v>70</v>
      </c>
      <c r="FS17">
        <f t="shared" si="192"/>
        <v>0</v>
      </c>
      <c r="GI17">
        <f t="shared" ref="GI17:GP17" si="351">GI16</f>
        <v>90</v>
      </c>
      <c r="GJ17">
        <f t="shared" si="351"/>
        <v>89.5</v>
      </c>
      <c r="GK17">
        <f t="shared" si="351"/>
        <v>82.25</v>
      </c>
      <c r="GL17">
        <f t="shared" si="351"/>
        <v>0</v>
      </c>
      <c r="GM17">
        <f t="shared" si="351"/>
        <v>77.5</v>
      </c>
      <c r="GN17">
        <f t="shared" si="351"/>
        <v>71.5</v>
      </c>
      <c r="GO17">
        <f t="shared" si="351"/>
        <v>80.75</v>
      </c>
      <c r="GP17">
        <f t="shared" si="351"/>
        <v>0</v>
      </c>
      <c r="GQ17">
        <f t="shared" si="196"/>
        <v>52.428571428571431</v>
      </c>
      <c r="GR17">
        <f t="shared" si="197"/>
        <v>64.714285714285708</v>
      </c>
      <c r="GS17">
        <f t="shared" si="198"/>
        <v>59.285714285714285</v>
      </c>
      <c r="GT17">
        <f t="shared" si="199"/>
        <v>0</v>
      </c>
      <c r="GV17">
        <f t="shared" si="200"/>
        <v>59.332221431529092</v>
      </c>
      <c r="GW17">
        <f t="shared" si="201"/>
        <v>40.670167199066199</v>
      </c>
      <c r="GX17">
        <f t="shared" si="263"/>
        <v>17.073072246036077</v>
      </c>
      <c r="GZ17">
        <f t="shared" si="202"/>
        <v>3</v>
      </c>
      <c r="HB17" t="str">
        <f t="shared" si="203"/>
        <v/>
      </c>
      <c r="HC17" t="str">
        <f t="shared" si="204"/>
        <v/>
      </c>
      <c r="HD17" t="str">
        <f t="shared" si="205"/>
        <v/>
      </c>
      <c r="HE17" t="str">
        <f t="shared" si="206"/>
        <v/>
      </c>
      <c r="HF17" t="str">
        <f t="shared" si="207"/>
        <v/>
      </c>
      <c r="HG17" t="str">
        <f t="shared" si="208"/>
        <v/>
      </c>
      <c r="HH17" t="str">
        <f t="shared" si="209"/>
        <v/>
      </c>
      <c r="HI17" t="str">
        <f t="shared" si="210"/>
        <v/>
      </c>
      <c r="HJ17">
        <f t="shared" si="211"/>
        <v>40</v>
      </c>
      <c r="HK17">
        <f t="shared" si="212"/>
        <v>60</v>
      </c>
      <c r="HL17">
        <f t="shared" si="213"/>
        <v>70</v>
      </c>
      <c r="HM17">
        <f t="shared" si="214"/>
        <v>0</v>
      </c>
      <c r="IC17">
        <f t="shared" ref="IC17:IJ17" si="352">IC16</f>
        <v>90</v>
      </c>
      <c r="ID17">
        <f t="shared" si="352"/>
        <v>89.5</v>
      </c>
      <c r="IE17">
        <f t="shared" si="352"/>
        <v>82.25</v>
      </c>
      <c r="IF17">
        <f t="shared" si="352"/>
        <v>0</v>
      </c>
      <c r="IG17">
        <f t="shared" si="352"/>
        <v>77.5</v>
      </c>
      <c r="IH17">
        <f t="shared" si="352"/>
        <v>71.5</v>
      </c>
      <c r="II17">
        <f t="shared" si="352"/>
        <v>80.75</v>
      </c>
      <c r="IJ17">
        <f t="shared" si="352"/>
        <v>0</v>
      </c>
      <c r="IK17">
        <f t="shared" si="218"/>
        <v>52.428571428571431</v>
      </c>
      <c r="IL17">
        <f t="shared" si="219"/>
        <v>64.714285714285708</v>
      </c>
      <c r="IM17">
        <f t="shared" si="220"/>
        <v>59.285714285714285</v>
      </c>
      <c r="IN17">
        <f t="shared" si="221"/>
        <v>0</v>
      </c>
      <c r="IP17">
        <f t="shared" si="222"/>
        <v>59.332221431529092</v>
      </c>
      <c r="IQ17">
        <f t="shared" si="223"/>
        <v>40.670167199066199</v>
      </c>
      <c r="IR17">
        <f t="shared" si="282"/>
        <v>17.073072246036077</v>
      </c>
      <c r="IT17">
        <f t="shared" si="283"/>
        <v>3</v>
      </c>
      <c r="IV17" t="str">
        <f t="shared" si="225"/>
        <v/>
      </c>
      <c r="IW17" t="str">
        <f t="shared" si="226"/>
        <v/>
      </c>
      <c r="IX17" t="str">
        <f t="shared" si="227"/>
        <v/>
      </c>
      <c r="IY17" t="str">
        <f t="shared" si="228"/>
        <v/>
      </c>
      <c r="IZ17" t="str">
        <f t="shared" si="229"/>
        <v/>
      </c>
      <c r="JA17" t="str">
        <f t="shared" si="230"/>
        <v/>
      </c>
      <c r="JB17" t="str">
        <f t="shared" si="231"/>
        <v/>
      </c>
      <c r="JC17" t="str">
        <f t="shared" si="232"/>
        <v/>
      </c>
      <c r="JD17">
        <f t="shared" si="233"/>
        <v>40</v>
      </c>
      <c r="JE17">
        <f t="shared" si="234"/>
        <v>60</v>
      </c>
      <c r="JF17">
        <f t="shared" si="235"/>
        <v>70</v>
      </c>
      <c r="JG17">
        <f t="shared" si="236"/>
        <v>0</v>
      </c>
      <c r="JW17">
        <f t="shared" ref="JW17:KD17" si="353">JW16</f>
        <v>90</v>
      </c>
      <c r="JX17">
        <f t="shared" si="353"/>
        <v>89.5</v>
      </c>
      <c r="JY17">
        <f t="shared" si="353"/>
        <v>82.25</v>
      </c>
      <c r="JZ17">
        <f t="shared" si="353"/>
        <v>0</v>
      </c>
      <c r="KA17">
        <f t="shared" si="353"/>
        <v>77.5</v>
      </c>
      <c r="KB17">
        <f t="shared" si="353"/>
        <v>71.5</v>
      </c>
      <c r="KC17">
        <f t="shared" si="353"/>
        <v>80.75</v>
      </c>
      <c r="KD17">
        <f t="shared" si="353"/>
        <v>0</v>
      </c>
      <c r="KE17">
        <f t="shared" si="240"/>
        <v>52.428571428571431</v>
      </c>
      <c r="KF17">
        <f t="shared" si="241"/>
        <v>64.714285714285708</v>
      </c>
      <c r="KG17">
        <f t="shared" si="242"/>
        <v>59.285714285714285</v>
      </c>
      <c r="KH17">
        <f t="shared" si="243"/>
        <v>0</v>
      </c>
      <c r="KJ17">
        <f t="shared" si="244"/>
        <v>59.332221431529092</v>
      </c>
      <c r="KK17">
        <f t="shared" si="245"/>
        <v>40.670167199066199</v>
      </c>
      <c r="KL17">
        <f t="shared" si="286"/>
        <v>17.073072246036077</v>
      </c>
      <c r="KN17">
        <f t="shared" si="287"/>
        <v>3</v>
      </c>
      <c r="KP17" t="str">
        <f t="shared" si="246"/>
        <v/>
      </c>
      <c r="KQ17" t="str">
        <f t="shared" si="247"/>
        <v/>
      </c>
      <c r="KR17" t="str">
        <f t="shared" si="248"/>
        <v/>
      </c>
      <c r="KS17" t="str">
        <f t="shared" si="249"/>
        <v/>
      </c>
      <c r="KT17" t="str">
        <f t="shared" si="250"/>
        <v/>
      </c>
      <c r="KU17" t="str">
        <f t="shared" si="251"/>
        <v/>
      </c>
      <c r="KV17" t="str">
        <f t="shared" si="252"/>
        <v/>
      </c>
      <c r="KW17" t="str">
        <f t="shared" si="253"/>
        <v/>
      </c>
      <c r="KX17">
        <f t="shared" si="254"/>
        <v>40</v>
      </c>
      <c r="KY17">
        <f t="shared" si="255"/>
        <v>60</v>
      </c>
      <c r="KZ17">
        <f t="shared" si="256"/>
        <v>70</v>
      </c>
      <c r="LA17">
        <f t="shared" si="257"/>
        <v>0</v>
      </c>
    </row>
  </sheetData>
  <mergeCells count="70">
    <mergeCell ref="BA1:BH1"/>
    <mergeCell ref="BA2:BD2"/>
    <mergeCell ref="BE2:BH2"/>
    <mergeCell ref="G1:N1"/>
    <mergeCell ref="G2:J2"/>
    <mergeCell ref="K2:N2"/>
    <mergeCell ref="O2:R2"/>
    <mergeCell ref="Z2:AC2"/>
    <mergeCell ref="AD2:AG2"/>
    <mergeCell ref="CK2:CN2"/>
    <mergeCell ref="AH2:AK2"/>
    <mergeCell ref="AM2:AP2"/>
    <mergeCell ref="AQ2:AT2"/>
    <mergeCell ref="AU2:AX2"/>
    <mergeCell ref="BI2:BL2"/>
    <mergeCell ref="BT2:BW2"/>
    <mergeCell ref="BX2:CA2"/>
    <mergeCell ref="CB2:CE2"/>
    <mergeCell ref="CG2:CJ2"/>
    <mergeCell ref="EO1:EV1"/>
    <mergeCell ref="EO2:ER2"/>
    <mergeCell ref="ES2:EV2"/>
    <mergeCell ref="CO2:CR2"/>
    <mergeCell ref="CU1:DB1"/>
    <mergeCell ref="CU2:CX2"/>
    <mergeCell ref="CY2:DB2"/>
    <mergeCell ref="DC2:DF2"/>
    <mergeCell ref="DN2:DQ2"/>
    <mergeCell ref="FY2:GB2"/>
    <mergeCell ref="DR2:DU2"/>
    <mergeCell ref="DV2:DY2"/>
    <mergeCell ref="EA2:ED2"/>
    <mergeCell ref="EE2:EH2"/>
    <mergeCell ref="EI2:EL2"/>
    <mergeCell ref="EW2:EZ2"/>
    <mergeCell ref="FH2:FK2"/>
    <mergeCell ref="FL2:FO2"/>
    <mergeCell ref="FP2:FS2"/>
    <mergeCell ref="FU2:FX2"/>
    <mergeCell ref="IC1:IJ1"/>
    <mergeCell ref="IC2:IF2"/>
    <mergeCell ref="IG2:IJ2"/>
    <mergeCell ref="GC2:GF2"/>
    <mergeCell ref="GI1:GP1"/>
    <mergeCell ref="GI2:GL2"/>
    <mergeCell ref="GM2:GP2"/>
    <mergeCell ref="GQ2:GT2"/>
    <mergeCell ref="HB2:HE2"/>
    <mergeCell ref="HF2:HI2"/>
    <mergeCell ref="HJ2:HM2"/>
    <mergeCell ref="HO2:HR2"/>
    <mergeCell ref="HS2:HV2"/>
    <mergeCell ref="HW2:HZ2"/>
    <mergeCell ref="KP2:KS2"/>
    <mergeCell ref="IK2:IN2"/>
    <mergeCell ref="IV2:IY2"/>
    <mergeCell ref="IZ2:JC2"/>
    <mergeCell ref="JD2:JG2"/>
    <mergeCell ref="JI2:JL2"/>
    <mergeCell ref="JM2:JP2"/>
    <mergeCell ref="JQ2:JT2"/>
    <mergeCell ref="JW1:KD1"/>
    <mergeCell ref="JW2:JZ2"/>
    <mergeCell ref="KA2:KD2"/>
    <mergeCell ref="KE2:KH2"/>
    <mergeCell ref="KT2:KW2"/>
    <mergeCell ref="KX2:LA2"/>
    <mergeCell ref="LC2:LF2"/>
    <mergeCell ref="LG2:LJ2"/>
    <mergeCell ref="LK2:L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7"/>
  <sheetViews>
    <sheetView topLeftCell="R1" zoomScale="85" zoomScaleNormal="85" workbookViewId="0">
      <selection activeCell="AK4" sqref="AK4"/>
    </sheetView>
  </sheetViews>
  <sheetFormatPr defaultRowHeight="14.5" x14ac:dyDescent="0.35"/>
  <cols>
    <col min="1" max="2" width="11.81640625" bestFit="1" customWidth="1"/>
    <col min="3" max="3" width="9.453125" bestFit="1" customWidth="1"/>
    <col min="6" max="6" width="11.7265625" bestFit="1" customWidth="1"/>
    <col min="12" max="12" width="9.36328125" bestFit="1" customWidth="1"/>
    <col min="13" max="14" width="9.36328125" customWidth="1"/>
    <col min="15" max="15" width="9.36328125" bestFit="1" customWidth="1"/>
    <col min="16" max="16" width="19.54296875" bestFit="1" customWidth="1"/>
    <col min="17" max="17" width="19.6328125" bestFit="1" customWidth="1"/>
    <col min="44" max="44" width="19.54296875" bestFit="1" customWidth="1"/>
    <col min="45" max="45" width="19.6328125" bestFit="1" customWidth="1"/>
    <col min="64" max="64" width="19.54296875" bestFit="1" customWidth="1"/>
    <col min="65" max="65" width="19.6328125" bestFit="1" customWidth="1"/>
  </cols>
  <sheetData>
    <row r="1" spans="1:117" x14ac:dyDescent="0.35">
      <c r="A1" t="s">
        <v>13</v>
      </c>
      <c r="F1" t="s">
        <v>2</v>
      </c>
      <c r="G1" s="5" t="s">
        <v>20</v>
      </c>
      <c r="H1" s="5"/>
      <c r="I1" s="5"/>
      <c r="J1" s="5"/>
      <c r="K1" s="5"/>
      <c r="L1" s="5"/>
      <c r="M1" s="5"/>
      <c r="N1" s="5"/>
      <c r="AD1" s="10" t="s">
        <v>35</v>
      </c>
      <c r="AE1" s="10"/>
      <c r="AF1" s="10"/>
      <c r="AG1" s="10"/>
      <c r="AH1" s="10"/>
      <c r="AI1" s="10"/>
      <c r="AJ1" s="10"/>
      <c r="AK1" s="10"/>
      <c r="AM1" t="s">
        <v>10</v>
      </c>
      <c r="BG1" t="s">
        <v>11</v>
      </c>
      <c r="CA1" t="s">
        <v>12</v>
      </c>
      <c r="CU1" t="s">
        <v>2</v>
      </c>
    </row>
    <row r="2" spans="1:117" x14ac:dyDescent="0.35">
      <c r="B2" t="s">
        <v>14</v>
      </c>
      <c r="C2" t="s">
        <v>15</v>
      </c>
      <c r="D2" t="s">
        <v>16</v>
      </c>
      <c r="E2" t="s">
        <v>17</v>
      </c>
      <c r="G2" s="6" t="s">
        <v>0</v>
      </c>
      <c r="H2" s="6"/>
      <c r="I2" s="6"/>
      <c r="J2" s="6"/>
      <c r="K2" s="6" t="s">
        <v>1</v>
      </c>
      <c r="L2" s="6"/>
      <c r="M2" s="6"/>
      <c r="N2" s="6"/>
      <c r="P2" s="2" t="s">
        <v>3</v>
      </c>
      <c r="Q2" s="2" t="s">
        <v>4</v>
      </c>
      <c r="S2" t="s">
        <v>5</v>
      </c>
      <c r="U2" s="3" t="s">
        <v>18</v>
      </c>
      <c r="V2" s="3"/>
      <c r="W2" s="3"/>
      <c r="X2" s="3"/>
      <c r="Y2" s="3" t="s">
        <v>19</v>
      </c>
      <c r="Z2" s="3"/>
      <c r="AA2" s="3"/>
      <c r="AB2" s="3"/>
      <c r="AD2" s="4" t="s">
        <v>8</v>
      </c>
      <c r="AE2" s="4"/>
      <c r="AF2" s="4"/>
      <c r="AG2" s="4"/>
      <c r="AH2" s="4" t="s">
        <v>9</v>
      </c>
      <c r="AI2" s="4"/>
      <c r="AJ2" s="4"/>
      <c r="AK2" s="4"/>
      <c r="AM2" s="7" t="s">
        <v>0</v>
      </c>
      <c r="AN2" s="7"/>
      <c r="AO2" s="7" t="s">
        <v>1</v>
      </c>
      <c r="AP2" s="7"/>
      <c r="AR2" t="s">
        <v>3</v>
      </c>
      <c r="AS2" t="s">
        <v>4</v>
      </c>
      <c r="AU2" t="s">
        <v>5</v>
      </c>
      <c r="AW2" s="3" t="s">
        <v>6</v>
      </c>
      <c r="AX2" s="3"/>
      <c r="AY2" s="3" t="s">
        <v>7</v>
      </c>
      <c r="AZ2" s="3"/>
      <c r="BB2" s="4" t="s">
        <v>8</v>
      </c>
      <c r="BC2" s="4"/>
      <c r="BD2" s="4" t="s">
        <v>9</v>
      </c>
      <c r="BE2" s="4"/>
      <c r="BG2" s="7" t="s">
        <v>0</v>
      </c>
      <c r="BH2" s="7"/>
      <c r="BI2" s="7" t="s">
        <v>1</v>
      </c>
      <c r="BJ2" s="7"/>
      <c r="BL2" t="s">
        <v>3</v>
      </c>
      <c r="BM2" t="s">
        <v>4</v>
      </c>
      <c r="BO2" t="s">
        <v>5</v>
      </c>
      <c r="BQ2" s="3" t="s">
        <v>6</v>
      </c>
      <c r="BR2" s="3"/>
      <c r="BS2" s="3" t="s">
        <v>7</v>
      </c>
      <c r="BT2" s="3"/>
      <c r="BV2" s="4" t="s">
        <v>8</v>
      </c>
      <c r="BW2" s="4"/>
      <c r="BX2" s="4" t="s">
        <v>9</v>
      </c>
      <c r="BY2" s="4"/>
      <c r="CA2" s="7" t="s">
        <v>0</v>
      </c>
      <c r="CB2" s="7"/>
      <c r="CC2" s="7" t="s">
        <v>1</v>
      </c>
      <c r="CD2" s="7"/>
      <c r="CF2" t="s">
        <v>3</v>
      </c>
      <c r="CG2" t="s">
        <v>4</v>
      </c>
      <c r="CI2" t="s">
        <v>5</v>
      </c>
      <c r="CK2" s="3" t="s">
        <v>6</v>
      </c>
      <c r="CL2" s="3"/>
      <c r="CM2" s="3" t="s">
        <v>7</v>
      </c>
      <c r="CN2" s="3"/>
      <c r="CP2" s="4" t="s">
        <v>8</v>
      </c>
      <c r="CQ2" s="4"/>
      <c r="CR2" s="4" t="s">
        <v>9</v>
      </c>
      <c r="CS2" s="4"/>
      <c r="CU2" s="7" t="s">
        <v>0</v>
      </c>
      <c r="CV2" s="7"/>
      <c r="CW2" s="7" t="s">
        <v>1</v>
      </c>
      <c r="CX2" s="7"/>
      <c r="CZ2" t="s">
        <v>3</v>
      </c>
      <c r="DA2" t="s">
        <v>4</v>
      </c>
      <c r="DC2" t="s">
        <v>5</v>
      </c>
      <c r="DE2" s="3" t="s">
        <v>6</v>
      </c>
      <c r="DF2" s="3"/>
      <c r="DG2" s="3" t="s">
        <v>7</v>
      </c>
      <c r="DH2" s="3"/>
      <c r="DJ2" s="4" t="s">
        <v>8</v>
      </c>
      <c r="DK2" s="4"/>
      <c r="DL2" s="4" t="s">
        <v>9</v>
      </c>
      <c r="DM2" s="4"/>
    </row>
    <row r="3" spans="1:117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 t="shared" ref="J3" si="0"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P3">
        <f>SQRT(($B3-G3)^2+($C3-H3)^2)</f>
        <v>0</v>
      </c>
      <c r="Q3">
        <f>SQRT(($B3-K3)^2+($C3-L3)^2)</f>
        <v>19.026297590440446</v>
      </c>
      <c r="S3">
        <f>IF(P3=MIN(P3:Q3),1,IF(Q3=MIN(P3:Q3),2))</f>
        <v>1</v>
      </c>
      <c r="U3">
        <f>IF(S3=1,$B3,"")</f>
        <v>89</v>
      </c>
      <c r="V3">
        <f>IF(S3=1,$C3,"")</f>
        <v>90</v>
      </c>
      <c r="W3">
        <f>IF(S3=1,$D3,"")</f>
        <v>75</v>
      </c>
      <c r="X3">
        <f>IF(S3=1,$E3,"")</f>
        <v>0</v>
      </c>
      <c r="Y3" t="str">
        <f>IF(S3=2,$B3,"")</f>
        <v/>
      </c>
      <c r="Z3" t="str">
        <f>IF(S3=2,$C3,"")</f>
        <v/>
      </c>
      <c r="AA3" t="str">
        <f>IF(S3=2,$D3,"")</f>
        <v/>
      </c>
      <c r="AB3" t="str">
        <f>IF(S3=2,$E3,"")</f>
        <v/>
      </c>
      <c r="AD3">
        <f>AVERAGE(U3:U17)</f>
        <v>90</v>
      </c>
      <c r="AE3">
        <f>AVERAGE(V3:V17)</f>
        <v>89.5</v>
      </c>
      <c r="AF3">
        <f>AVERAGE(W3:W17)</f>
        <v>82.25</v>
      </c>
      <c r="AG3">
        <f>AVERAGE(X3:X17)</f>
        <v>0</v>
      </c>
      <c r="AH3">
        <f>AVERAGE(Y3:Y17)</f>
        <v>61.545454545454547</v>
      </c>
      <c r="AI3">
        <f>AVERAGE(Z3:Z17)</f>
        <v>67.181818181818187</v>
      </c>
      <c r="AJ3">
        <f>AVERAGE(AA3:AA17)</f>
        <v>67.090909090909093</v>
      </c>
      <c r="AK3">
        <f>AVERAGE(AB3:AB17)</f>
        <v>0</v>
      </c>
      <c r="AM3">
        <f>AD3</f>
        <v>90</v>
      </c>
      <c r="AN3">
        <f>AE3</f>
        <v>89.5</v>
      </c>
      <c r="AO3">
        <f>AH3</f>
        <v>61.545454545454547</v>
      </c>
      <c r="AP3">
        <f>AI3</f>
        <v>67.181818181818187</v>
      </c>
      <c r="AR3">
        <f>SQRT(($B3-AM3)^2+($C3-AN3)^2)</f>
        <v>1.1180339887498949</v>
      </c>
      <c r="AS3">
        <f>SQRT(($B3-AO3)^2+($C3-AP3)^2)</f>
        <v>35.699040429727319</v>
      </c>
      <c r="AU3">
        <f>IF(AR3=MIN(AR3:AS3),1,IF(AS3=MIN(AR3:AS3),2))</f>
        <v>1</v>
      </c>
      <c r="AW3">
        <f>IF(AU3=1,$B3,"")</f>
        <v>89</v>
      </c>
      <c r="AX3">
        <f>IF(AU3=1,$C3,"")</f>
        <v>90</v>
      </c>
      <c r="AY3" t="str">
        <f>IF(AU3=2,$B3,"")</f>
        <v/>
      </c>
      <c r="AZ3" t="str">
        <f>IF(AU3=2,$C3,"")</f>
        <v/>
      </c>
      <c r="BB3">
        <f>AVERAGE(AW3:AW7)</f>
        <v>89.5</v>
      </c>
      <c r="BC3">
        <f>AVERAGE(AX3:AX7)</f>
        <v>80.5</v>
      </c>
      <c r="BD3">
        <f>AVERAGE(AY3:AY7)</f>
        <v>60</v>
      </c>
      <c r="BE3">
        <f>AVERAGE(AZ3:AZ7)</f>
        <v>71.666666666666671</v>
      </c>
      <c r="BG3">
        <f>BB3</f>
        <v>89.5</v>
      </c>
      <c r="BH3">
        <f>BC3</f>
        <v>80.5</v>
      </c>
      <c r="BI3">
        <f>BD3</f>
        <v>60</v>
      </c>
      <c r="BJ3">
        <f>BE3</f>
        <v>71.666666666666671</v>
      </c>
      <c r="BL3">
        <f>SQRT(($B3-BG3)^2+($C3-BH3)^2)</f>
        <v>9.5131487952202232</v>
      </c>
      <c r="BM3">
        <f>SQRT(($B3-BI3)^2+($C3-BJ3)^2)</f>
        <v>34.3090529031495</v>
      </c>
      <c r="BO3">
        <f>IF(BL3=MIN(BL3:BM3),1,IF(BM3=MIN(BL3:BM3),2))</f>
        <v>1</v>
      </c>
      <c r="BQ3">
        <f>IF(BO3=1,$B3,"")</f>
        <v>89</v>
      </c>
      <c r="BR3">
        <f>IF(BO3=1,$C3,"")</f>
        <v>90</v>
      </c>
      <c r="BS3" t="str">
        <f>IF(BO3=2,$B3,"")</f>
        <v/>
      </c>
      <c r="BT3" t="str">
        <f>IF(BO3=2,$C3,"")</f>
        <v/>
      </c>
      <c r="BV3">
        <f>AVERAGE(BQ3:BQ7)</f>
        <v>89.5</v>
      </c>
      <c r="BW3">
        <f>AVERAGE(BR3:BR7)</f>
        <v>80.5</v>
      </c>
      <c r="BX3">
        <f>AVERAGE(BS3:BS7)</f>
        <v>60</v>
      </c>
      <c r="BY3">
        <f>AVERAGE(BT3:BT7)</f>
        <v>71.666666666666671</v>
      </c>
      <c r="CA3">
        <f>BV3</f>
        <v>89.5</v>
      </c>
      <c r="CB3">
        <f>BW3</f>
        <v>80.5</v>
      </c>
      <c r="CC3">
        <f>BX3</f>
        <v>60</v>
      </c>
      <c r="CD3">
        <f>BY3</f>
        <v>71.666666666666671</v>
      </c>
      <c r="CF3">
        <f>SQRT(($B3-CA3)^2+($C3-CB3)^2)</f>
        <v>9.5131487952202232</v>
      </c>
      <c r="CG3">
        <f>SQRT(($B3-CC3)^2+($C3-CD3)^2)</f>
        <v>34.3090529031495</v>
      </c>
      <c r="CI3">
        <f>IF(CF3=MIN(CF3:CG3),1,IF(CG3=MIN(CF3:CG3),2))</f>
        <v>1</v>
      </c>
      <c r="CK3">
        <f>IF(CI3=1,$B3,"")</f>
        <v>89</v>
      </c>
      <c r="CL3">
        <f>IF(CI3=1,$C3,"")</f>
        <v>90</v>
      </c>
      <c r="CM3" t="str">
        <f>IF(CI3=2,$B3,"")</f>
        <v/>
      </c>
      <c r="CN3" t="str">
        <f>IF(CI3=2,$C3,"")</f>
        <v/>
      </c>
      <c r="CP3">
        <f>AVERAGE(CK3:CK7)</f>
        <v>89.5</v>
      </c>
      <c r="CQ3">
        <f>AVERAGE(CL3:CL7)</f>
        <v>80.5</v>
      </c>
      <c r="CR3">
        <f>AVERAGE(CM3:CM7)</f>
        <v>60</v>
      </c>
      <c r="CS3">
        <f>AVERAGE(CN3:CN7)</f>
        <v>71.666666666666671</v>
      </c>
      <c r="CU3">
        <f>CP3</f>
        <v>89.5</v>
      </c>
      <c r="CV3">
        <f>CQ3</f>
        <v>80.5</v>
      </c>
      <c r="CW3">
        <f>CR3</f>
        <v>60</v>
      </c>
      <c r="CX3">
        <f>CS3</f>
        <v>71.666666666666671</v>
      </c>
      <c r="CZ3">
        <f>SQRT(($B3-CU3)^2+($C3-CV3)^2)</f>
        <v>9.5131487952202232</v>
      </c>
      <c r="DA3">
        <f>SQRT(($B3-CW3)^2+($C3-CX3)^2)</f>
        <v>34.3090529031495</v>
      </c>
      <c r="DC3">
        <f>IF(CZ3=MIN(CZ3:DA3),1,IF(DA3=MIN(CZ3:DA3),2))</f>
        <v>1</v>
      </c>
      <c r="DE3">
        <f>IF(DC3=1,$B3,"")</f>
        <v>89</v>
      </c>
      <c r="DF3">
        <f>IF(DC3=1,$C3,"")</f>
        <v>90</v>
      </c>
      <c r="DG3" t="str">
        <f>IF(DC3=2,$B3,"")</f>
        <v/>
      </c>
      <c r="DH3" t="str">
        <f>IF(DC3=2,$C3,"")</f>
        <v/>
      </c>
      <c r="DJ3">
        <f>AVERAGE(DE3:DE7)</f>
        <v>89.5</v>
      </c>
      <c r="DK3">
        <f>AVERAGE(DF3:DF7)</f>
        <v>80.5</v>
      </c>
      <c r="DL3">
        <f>AVERAGE(DG3:DG7)</f>
        <v>60</v>
      </c>
      <c r="DM3">
        <f>AVERAGE(DH3:DH7)</f>
        <v>71.666666666666671</v>
      </c>
    </row>
    <row r="4" spans="1:117" x14ac:dyDescent="0.35">
      <c r="B4">
        <v>90</v>
      </c>
      <c r="C4">
        <v>71</v>
      </c>
      <c r="D4">
        <v>95</v>
      </c>
      <c r="G4">
        <f t="shared" ref="G4:L4" si="1">G3</f>
        <v>89</v>
      </c>
      <c r="H4">
        <f t="shared" si="1"/>
        <v>90</v>
      </c>
      <c r="I4">
        <f t="shared" si="1"/>
        <v>75</v>
      </c>
      <c r="J4">
        <f t="shared" si="1"/>
        <v>0</v>
      </c>
      <c r="K4">
        <f t="shared" si="1"/>
        <v>90</v>
      </c>
      <c r="L4">
        <f t="shared" si="1"/>
        <v>71</v>
      </c>
      <c r="M4">
        <f t="shared" ref="M4:N4" si="2">M3</f>
        <v>95</v>
      </c>
      <c r="N4">
        <f t="shared" si="2"/>
        <v>0</v>
      </c>
      <c r="P4">
        <f>SQRT(($B4-G4)^2+($C4-H4)^2)</f>
        <v>19.026297590440446</v>
      </c>
      <c r="Q4">
        <f>SQRT(($B4-K4)^2+($C4-L4)^2)</f>
        <v>0</v>
      </c>
      <c r="S4">
        <f>IF(P4=MIN(P4:Q4),1,IF(Q4=MIN(P4:Q4),2))</f>
        <v>2</v>
      </c>
      <c r="U4" t="str">
        <f t="shared" ref="U4:U17" si="3">IF(S4=1,$B4,"")</f>
        <v/>
      </c>
      <c r="V4" t="str">
        <f t="shared" ref="V4:V17" si="4">IF(S4=1,$C4,"")</f>
        <v/>
      </c>
      <c r="W4" t="str">
        <f t="shared" ref="W4:W17" si="5">IF(S4=1,$D4,"")</f>
        <v/>
      </c>
      <c r="X4" t="str">
        <f t="shared" ref="X4:X17" si="6">IF(S4=1,$E4,"")</f>
        <v/>
      </c>
      <c r="Y4">
        <f t="shared" ref="Y4:Y8" si="7">IF(S4=2,$B4,"")</f>
        <v>90</v>
      </c>
      <c r="Z4">
        <f t="shared" ref="Z4:Z8" si="8">IF(S4=2,$C4,"")</f>
        <v>71</v>
      </c>
      <c r="AA4">
        <f t="shared" ref="AA4:AA8" si="9">IF(S4=2,$D4,"")</f>
        <v>95</v>
      </c>
      <c r="AB4">
        <f t="shared" ref="AB4:AB8" si="10">IF(S4=2,$E4,"")</f>
        <v>0</v>
      </c>
      <c r="AM4">
        <f>AM3</f>
        <v>90</v>
      </c>
      <c r="AN4">
        <f>AN3</f>
        <v>89.5</v>
      </c>
      <c r="AO4">
        <f>AO3</f>
        <v>61.545454545454547</v>
      </c>
      <c r="AP4">
        <f>AP3</f>
        <v>67.181818181818187</v>
      </c>
      <c r="AR4">
        <f>SQRT(($B4-AM4)^2+($C4-AN4)^2)</f>
        <v>18.5</v>
      </c>
      <c r="AS4">
        <f>SQRT(($B4-AO4)^2+($C4-AP4)^2)</f>
        <v>28.709574525260514</v>
      </c>
      <c r="AU4">
        <f>IF(AR4=MIN(AR4:AS4),1,IF(AS4=MIN(AR4:AS4),2))</f>
        <v>1</v>
      </c>
      <c r="AW4">
        <f>IF(AU4=1,$B4,"")</f>
        <v>90</v>
      </c>
      <c r="AX4">
        <f>IF(AU4=1,$C4,"")</f>
        <v>71</v>
      </c>
      <c r="AY4" t="str">
        <f>IF(AU4=2,$B4,"")</f>
        <v/>
      </c>
      <c r="AZ4" t="str">
        <f>IF(AU4=2,$C4,"")</f>
        <v/>
      </c>
      <c r="BG4">
        <f>BG3</f>
        <v>89.5</v>
      </c>
      <c r="BH4">
        <f>BH3</f>
        <v>80.5</v>
      </c>
      <c r="BI4">
        <f>BI3</f>
        <v>60</v>
      </c>
      <c r="BJ4">
        <f>BJ3</f>
        <v>71.666666666666671</v>
      </c>
      <c r="BL4">
        <f>SQRT(($B4-BG4)^2+($C4-BH4)^2)</f>
        <v>9.5131487952202232</v>
      </c>
      <c r="BM4">
        <f>SQRT(($B4-BI4)^2+($C4-BJ4)^2)</f>
        <v>30.007406493138397</v>
      </c>
      <c r="BO4">
        <f>IF(BL4=MIN(BL4:BM4),1,IF(BM4=MIN(BL4:BM4),2))</f>
        <v>1</v>
      </c>
      <c r="BQ4">
        <f>IF(BO4=1,$B4,"")</f>
        <v>90</v>
      </c>
      <c r="BR4">
        <f>IF(BO4=1,$C4,"")</f>
        <v>71</v>
      </c>
      <c r="BS4" t="str">
        <f>IF(BO4=2,$B4,"")</f>
        <v/>
      </c>
      <c r="BT4" t="str">
        <f>IF(BO4=2,$C4,"")</f>
        <v/>
      </c>
      <c r="CA4">
        <f>CA3</f>
        <v>89.5</v>
      </c>
      <c r="CB4">
        <f>CB3</f>
        <v>80.5</v>
      </c>
      <c r="CC4">
        <f>CC3</f>
        <v>60</v>
      </c>
      <c r="CD4">
        <f>CD3</f>
        <v>71.666666666666671</v>
      </c>
      <c r="CF4">
        <f>SQRT(($B4-CA4)^2+($C4-CB4)^2)</f>
        <v>9.5131487952202232</v>
      </c>
      <c r="CG4">
        <f>SQRT(($B4-CC4)^2+($C4-CD4)^2)</f>
        <v>30.007406493138397</v>
      </c>
      <c r="CI4">
        <f>IF(CF4=MIN(CF4:CG4),1,IF(CG4=MIN(CF4:CG4),2))</f>
        <v>1</v>
      </c>
      <c r="CK4">
        <f>IF(CI4=1,$B4,"")</f>
        <v>90</v>
      </c>
      <c r="CL4">
        <f>IF(CI4=1,$C4,"")</f>
        <v>71</v>
      </c>
      <c r="CM4" t="str">
        <f>IF(CI4=2,$B4,"")</f>
        <v/>
      </c>
      <c r="CN4" t="str">
        <f>IF(CI4=2,$C4,"")</f>
        <v/>
      </c>
      <c r="CU4">
        <f>CU3</f>
        <v>89.5</v>
      </c>
      <c r="CV4">
        <f>CV3</f>
        <v>80.5</v>
      </c>
      <c r="CW4">
        <f>CW3</f>
        <v>60</v>
      </c>
      <c r="CX4">
        <f>CX3</f>
        <v>71.666666666666671</v>
      </c>
      <c r="CZ4">
        <f>SQRT(($B4-CU4)^2+($C4-CV4)^2)</f>
        <v>9.5131487952202232</v>
      </c>
      <c r="DA4">
        <f>SQRT(($B4-CW4)^2+($C4-CX4)^2)</f>
        <v>30.007406493138397</v>
      </c>
      <c r="DC4">
        <f>IF(CZ4=MIN(CZ4:DA4),1,IF(DA4=MIN(CZ4:DA4),2))</f>
        <v>1</v>
      </c>
      <c r="DE4">
        <f>IF(DC4=1,$B4,"")</f>
        <v>90</v>
      </c>
      <c r="DF4">
        <f>IF(DC4=1,$C4,"")</f>
        <v>71</v>
      </c>
      <c r="DG4" t="str">
        <f>IF(DC4=2,$B4,"")</f>
        <v/>
      </c>
      <c r="DH4" t="str">
        <f>IF(DC4=2,$C4,"")</f>
        <v/>
      </c>
    </row>
    <row r="5" spans="1:117" x14ac:dyDescent="0.35">
      <c r="B5">
        <v>70</v>
      </c>
      <c r="C5">
        <v>75</v>
      </c>
      <c r="D5">
        <v>80</v>
      </c>
      <c r="G5">
        <f t="shared" ref="G5:I7" si="11">G4</f>
        <v>89</v>
      </c>
      <c r="H5">
        <f t="shared" ref="H5:J7" si="12">H4</f>
        <v>90</v>
      </c>
      <c r="I5">
        <f t="shared" si="11"/>
        <v>75</v>
      </c>
      <c r="J5">
        <f t="shared" si="12"/>
        <v>0</v>
      </c>
      <c r="K5">
        <f t="shared" ref="K5:N17" si="13">K4</f>
        <v>90</v>
      </c>
      <c r="L5">
        <f t="shared" ref="L5:N7" si="14">L4</f>
        <v>71</v>
      </c>
      <c r="M5">
        <f t="shared" si="14"/>
        <v>95</v>
      </c>
      <c r="N5">
        <f t="shared" si="14"/>
        <v>0</v>
      </c>
      <c r="P5">
        <f>SQRT(($B5-G5)^2+($C5-H5)^2)</f>
        <v>24.207436873820409</v>
      </c>
      <c r="Q5">
        <f>SQRT(($B5-K5)^2+($C5-L5)^2)</f>
        <v>20.396078054371138</v>
      </c>
      <c r="S5">
        <f>IF(P5=MIN(P5:Q5),1,IF(Q5=MIN(P5:Q5),2))</f>
        <v>2</v>
      </c>
      <c r="U5" t="str">
        <f t="shared" si="3"/>
        <v/>
      </c>
      <c r="V5" t="str">
        <f t="shared" si="4"/>
        <v/>
      </c>
      <c r="W5" t="str">
        <f t="shared" si="5"/>
        <v/>
      </c>
      <c r="X5" t="str">
        <f t="shared" si="6"/>
        <v/>
      </c>
      <c r="Y5">
        <f t="shared" si="7"/>
        <v>70</v>
      </c>
      <c r="Z5">
        <f t="shared" si="8"/>
        <v>75</v>
      </c>
      <c r="AA5">
        <f t="shared" si="9"/>
        <v>80</v>
      </c>
      <c r="AB5">
        <f t="shared" si="10"/>
        <v>0</v>
      </c>
      <c r="AM5">
        <f t="shared" ref="AM5:AM7" si="15">AM4</f>
        <v>90</v>
      </c>
      <c r="AN5">
        <f t="shared" ref="AN5:AN7" si="16">AN4</f>
        <v>89.5</v>
      </c>
      <c r="AO5">
        <f t="shared" ref="AO5:AO7" si="17">AO4</f>
        <v>61.545454545454547</v>
      </c>
      <c r="AP5">
        <f t="shared" ref="AP5:AP7" si="18">AP4</f>
        <v>67.181818181818187</v>
      </c>
      <c r="AR5">
        <f>SQRT(($B5-AM5)^2+($C5-AN5)^2)</f>
        <v>24.703238654071249</v>
      </c>
      <c r="AS5">
        <f>SQRT(($B5-AO5)^2+($C5-AP5)^2)</f>
        <v>11.515350875467229</v>
      </c>
      <c r="AU5">
        <f>IF(AR5=MIN(AR5:AS5),1,IF(AS5=MIN(AR5:AS5),2))</f>
        <v>2</v>
      </c>
      <c r="AW5" t="str">
        <f>IF(AU5=1,$B5,"")</f>
        <v/>
      </c>
      <c r="AX5" t="str">
        <f>IF(AU5=1,$C5,"")</f>
        <v/>
      </c>
      <c r="AY5">
        <f>IF(AU5=2,$B5,"")</f>
        <v>70</v>
      </c>
      <c r="AZ5">
        <f>IF(AU5=2,$C5,"")</f>
        <v>75</v>
      </c>
      <c r="BG5">
        <f t="shared" ref="BG5:BG7" si="19">BG4</f>
        <v>89.5</v>
      </c>
      <c r="BH5">
        <f t="shared" ref="BH5:BH7" si="20">BH4</f>
        <v>80.5</v>
      </c>
      <c r="BI5">
        <f t="shared" ref="BI5:BI7" si="21">BI4</f>
        <v>60</v>
      </c>
      <c r="BJ5">
        <f t="shared" ref="BJ5:BJ7" si="22">BJ4</f>
        <v>71.666666666666671</v>
      </c>
      <c r="BL5">
        <f>SQRT(($B5-BG5)^2+($C5-BH5)^2)</f>
        <v>20.260799589354811</v>
      </c>
      <c r="BM5">
        <f>SQRT(($B5-BI5)^2+($C5-BJ5)^2)</f>
        <v>10.540925533894596</v>
      </c>
      <c r="BO5">
        <f>IF(BL5=MIN(BL5:BM5),1,IF(BM5=MIN(BL5:BM5),2))</f>
        <v>2</v>
      </c>
      <c r="BQ5" t="str">
        <f>IF(BO5=1,$B5,"")</f>
        <v/>
      </c>
      <c r="BR5" t="str">
        <f>IF(BO5=1,$C5,"")</f>
        <v/>
      </c>
      <c r="BS5">
        <f>IF(BO5=2,$B5,"")</f>
        <v>70</v>
      </c>
      <c r="BT5">
        <f>IF(BO5=2,$C5,"")</f>
        <v>75</v>
      </c>
      <c r="CA5">
        <f t="shared" ref="CA5:CA7" si="23">CA4</f>
        <v>89.5</v>
      </c>
      <c r="CB5">
        <f t="shared" ref="CB5:CB7" si="24">CB4</f>
        <v>80.5</v>
      </c>
      <c r="CC5">
        <f t="shared" ref="CC5:CC7" si="25">CC4</f>
        <v>60</v>
      </c>
      <c r="CD5">
        <f t="shared" ref="CD5:CD7" si="26">CD4</f>
        <v>71.666666666666671</v>
      </c>
      <c r="CF5">
        <f>SQRT(($B5-CA5)^2+($C5-CB5)^2)</f>
        <v>20.260799589354811</v>
      </c>
      <c r="CG5">
        <f>SQRT(($B5-CC5)^2+($C5-CD5)^2)</f>
        <v>10.540925533894596</v>
      </c>
      <c r="CI5">
        <f>IF(CF5=MIN(CF5:CG5),1,IF(CG5=MIN(CF5:CG5),2))</f>
        <v>2</v>
      </c>
      <c r="CK5" t="str">
        <f>IF(CI5=1,$B5,"")</f>
        <v/>
      </c>
      <c r="CL5" t="str">
        <f>IF(CI5=1,$C5,"")</f>
        <v/>
      </c>
      <c r="CM5">
        <f>IF(CI5=2,$B5,"")</f>
        <v>70</v>
      </c>
      <c r="CN5">
        <f>IF(CI5=2,$C5,"")</f>
        <v>75</v>
      </c>
      <c r="CU5">
        <f t="shared" ref="CU5:CX7" si="27">CU4</f>
        <v>89.5</v>
      </c>
      <c r="CV5">
        <f t="shared" si="27"/>
        <v>80.5</v>
      </c>
      <c r="CW5">
        <f t="shared" si="27"/>
        <v>60</v>
      </c>
      <c r="CX5">
        <f t="shared" si="27"/>
        <v>71.666666666666671</v>
      </c>
      <c r="CZ5">
        <f>SQRT(($B5-CU5)^2+($C5-CV5)^2)</f>
        <v>20.260799589354811</v>
      </c>
      <c r="DA5">
        <f>SQRT(($B5-CW5)^2+($C5-CX5)^2)</f>
        <v>10.540925533894596</v>
      </c>
      <c r="DC5">
        <f>IF(CZ5=MIN(CZ5:DA5),1,IF(DA5=MIN(CZ5:DA5),2))</f>
        <v>2</v>
      </c>
      <c r="DE5" t="str">
        <f>IF(DC5=1,$B5,"")</f>
        <v/>
      </c>
      <c r="DF5" t="str">
        <f>IF(DC5=1,$C5,"")</f>
        <v/>
      </c>
      <c r="DG5">
        <f>IF(DC5=2,$B5,"")</f>
        <v>70</v>
      </c>
      <c r="DH5">
        <f>IF(DC5=2,$C5,"")</f>
        <v>75</v>
      </c>
    </row>
    <row r="6" spans="1:117" x14ac:dyDescent="0.35">
      <c r="B6">
        <v>45</v>
      </c>
      <c r="C6">
        <v>65</v>
      </c>
      <c r="D6">
        <v>59</v>
      </c>
      <c r="G6">
        <f t="shared" si="11"/>
        <v>89</v>
      </c>
      <c r="H6">
        <f t="shared" si="12"/>
        <v>90</v>
      </c>
      <c r="I6">
        <f t="shared" si="11"/>
        <v>75</v>
      </c>
      <c r="J6">
        <f t="shared" si="12"/>
        <v>0</v>
      </c>
      <c r="K6">
        <f>K5</f>
        <v>90</v>
      </c>
      <c r="L6">
        <f t="shared" si="14"/>
        <v>71</v>
      </c>
      <c r="M6">
        <f t="shared" si="14"/>
        <v>95</v>
      </c>
      <c r="N6">
        <f t="shared" si="14"/>
        <v>0</v>
      </c>
      <c r="P6">
        <f>SQRT(($B6-G6)^2+($C6-H6)^2)</f>
        <v>50.606323715519977</v>
      </c>
      <c r="Q6">
        <f>SQRT(($B6-K6)^2+($C6-L6)^2)</f>
        <v>45.398237851264668</v>
      </c>
      <c r="S6">
        <f>IF(P6=MIN(P6:Q6),1,IF(Q6=MIN(P6:Q6),2))</f>
        <v>2</v>
      </c>
      <c r="U6" t="str">
        <f t="shared" si="3"/>
        <v/>
      </c>
      <c r="V6" t="str">
        <f t="shared" si="4"/>
        <v/>
      </c>
      <c r="W6" t="str">
        <f t="shared" si="5"/>
        <v/>
      </c>
      <c r="X6" t="str">
        <f t="shared" si="6"/>
        <v/>
      </c>
      <c r="Y6">
        <f t="shared" si="7"/>
        <v>45</v>
      </c>
      <c r="Z6">
        <f t="shared" si="8"/>
        <v>65</v>
      </c>
      <c r="AA6">
        <f t="shared" si="9"/>
        <v>59</v>
      </c>
      <c r="AB6">
        <f t="shared" si="10"/>
        <v>0</v>
      </c>
      <c r="AM6">
        <f t="shared" si="15"/>
        <v>90</v>
      </c>
      <c r="AN6">
        <f t="shared" si="16"/>
        <v>89.5</v>
      </c>
      <c r="AO6">
        <f t="shared" si="17"/>
        <v>61.545454545454547</v>
      </c>
      <c r="AP6">
        <f t="shared" si="18"/>
        <v>67.181818181818187</v>
      </c>
      <c r="AR6">
        <f>SQRT(($B6-AM6)^2+($C6-AN6)^2)</f>
        <v>51.237193521893836</v>
      </c>
      <c r="AS6">
        <f>SQRT(($B6-AO6)^2+($C6-AP6)^2)</f>
        <v>16.688690682441656</v>
      </c>
      <c r="AU6">
        <f>IF(AR6=MIN(AR6:AS6),1,IF(AS6=MIN(AR6:AS6),2))</f>
        <v>2</v>
      </c>
      <c r="AW6" t="str">
        <f>IF(AU6=1,$B6,"")</f>
        <v/>
      </c>
      <c r="AX6" t="str">
        <f>IF(AU6=1,$C6,"")</f>
        <v/>
      </c>
      <c r="AY6">
        <f>IF(AU6=2,$B6,"")</f>
        <v>45</v>
      </c>
      <c r="AZ6">
        <f>IF(AU6=2,$C6,"")</f>
        <v>65</v>
      </c>
      <c r="BG6">
        <f t="shared" si="19"/>
        <v>89.5</v>
      </c>
      <c r="BH6">
        <f t="shared" si="20"/>
        <v>80.5</v>
      </c>
      <c r="BI6">
        <f t="shared" si="21"/>
        <v>60</v>
      </c>
      <c r="BJ6">
        <f t="shared" si="22"/>
        <v>71.666666666666671</v>
      </c>
      <c r="BL6">
        <f>SQRT(($B6-BG6)^2+($C6-BH6)^2)</f>
        <v>47.122181613333652</v>
      </c>
      <c r="BM6">
        <f>SQRT(($B6-BI6)^2+($C6-BJ6)^2)</f>
        <v>16.41476300299351</v>
      </c>
      <c r="BO6">
        <f>IF(BL6=MIN(BL6:BM6),1,IF(BM6=MIN(BL6:BM6),2))</f>
        <v>2</v>
      </c>
      <c r="BQ6" t="str">
        <f>IF(BO6=1,$B6,"")</f>
        <v/>
      </c>
      <c r="BR6" t="str">
        <f>IF(BO6=1,$C6,"")</f>
        <v/>
      </c>
      <c r="BS6">
        <f>IF(BO6=2,$B6,"")</f>
        <v>45</v>
      </c>
      <c r="BT6">
        <f>IF(BO6=2,$C6,"")</f>
        <v>65</v>
      </c>
      <c r="CA6">
        <f t="shared" si="23"/>
        <v>89.5</v>
      </c>
      <c r="CB6">
        <f t="shared" si="24"/>
        <v>80.5</v>
      </c>
      <c r="CC6">
        <f t="shared" si="25"/>
        <v>60</v>
      </c>
      <c r="CD6">
        <f t="shared" si="26"/>
        <v>71.666666666666671</v>
      </c>
      <c r="CF6">
        <f>SQRT(($B6-CA6)^2+($C6-CB6)^2)</f>
        <v>47.122181613333652</v>
      </c>
      <c r="CG6">
        <f>SQRT(($B6-CC6)^2+($C6-CD6)^2)</f>
        <v>16.41476300299351</v>
      </c>
      <c r="CI6">
        <f>IF(CF6=MIN(CF6:CG6),1,IF(CG6=MIN(CF6:CG6),2))</f>
        <v>2</v>
      </c>
      <c r="CK6" t="str">
        <f>IF(CI6=1,$B6,"")</f>
        <v/>
      </c>
      <c r="CL6" t="str">
        <f>IF(CI6=1,$C6,"")</f>
        <v/>
      </c>
      <c r="CM6">
        <f>IF(CI6=2,$B6,"")</f>
        <v>45</v>
      </c>
      <c r="CN6">
        <f>IF(CI6=2,$C6,"")</f>
        <v>65</v>
      </c>
      <c r="CU6">
        <f t="shared" si="27"/>
        <v>89.5</v>
      </c>
      <c r="CV6">
        <f t="shared" si="27"/>
        <v>80.5</v>
      </c>
      <c r="CW6">
        <f t="shared" si="27"/>
        <v>60</v>
      </c>
      <c r="CX6">
        <f t="shared" si="27"/>
        <v>71.666666666666671</v>
      </c>
      <c r="CZ6">
        <f>SQRT(($B6-CU6)^2+($C6-CV6)^2)</f>
        <v>47.122181613333652</v>
      </c>
      <c r="DA6">
        <f>SQRT(($B6-CW6)^2+($C6-CX6)^2)</f>
        <v>16.41476300299351</v>
      </c>
      <c r="DC6">
        <f>IF(CZ6=MIN(CZ6:DA6),1,IF(DA6=MIN(CZ6:DA6),2))</f>
        <v>2</v>
      </c>
      <c r="DE6" t="str">
        <f>IF(DC6=1,$B6,"")</f>
        <v/>
      </c>
      <c r="DF6" t="str">
        <f>IF(DC6=1,$C6,"")</f>
        <v/>
      </c>
      <c r="DG6">
        <f>IF(DC6=2,$B6,"")</f>
        <v>45</v>
      </c>
      <c r="DH6">
        <f>IF(DC6=2,$C6,"")</f>
        <v>65</v>
      </c>
    </row>
    <row r="7" spans="1:117" x14ac:dyDescent="0.35">
      <c r="B7">
        <v>65</v>
      </c>
      <c r="C7">
        <v>75</v>
      </c>
      <c r="D7">
        <v>53</v>
      </c>
      <c r="G7">
        <f t="shared" si="11"/>
        <v>89</v>
      </c>
      <c r="H7">
        <f t="shared" si="12"/>
        <v>90</v>
      </c>
      <c r="I7">
        <f t="shared" si="11"/>
        <v>75</v>
      </c>
      <c r="J7">
        <f t="shared" si="12"/>
        <v>0</v>
      </c>
      <c r="K7">
        <f t="shared" si="13"/>
        <v>90</v>
      </c>
      <c r="L7">
        <f t="shared" si="14"/>
        <v>71</v>
      </c>
      <c r="M7">
        <f t="shared" si="14"/>
        <v>95</v>
      </c>
      <c r="N7">
        <f t="shared" si="14"/>
        <v>0</v>
      </c>
      <c r="P7">
        <f>SQRT(($B7-G7)^2+($C7-H7)^2)</f>
        <v>28.301943396169811</v>
      </c>
      <c r="Q7">
        <f>SQRT(($B7-K7)^2+($C7-L7)^2)</f>
        <v>25.317977802344327</v>
      </c>
      <c r="S7">
        <f>IF(P7=MIN(P7:Q7),1,IF(Q7=MIN(P7:Q7),2))</f>
        <v>2</v>
      </c>
      <c r="U7" t="str">
        <f t="shared" si="3"/>
        <v/>
      </c>
      <c r="V7" t="str">
        <f t="shared" si="4"/>
        <v/>
      </c>
      <c r="W7" t="str">
        <f t="shared" si="5"/>
        <v/>
      </c>
      <c r="X7" t="str">
        <f t="shared" si="6"/>
        <v/>
      </c>
      <c r="Y7">
        <f t="shared" si="7"/>
        <v>65</v>
      </c>
      <c r="Z7">
        <f t="shared" si="8"/>
        <v>75</v>
      </c>
      <c r="AA7">
        <f t="shared" si="9"/>
        <v>53</v>
      </c>
      <c r="AB7">
        <f t="shared" si="10"/>
        <v>0</v>
      </c>
      <c r="AM7">
        <f t="shared" si="15"/>
        <v>90</v>
      </c>
      <c r="AN7">
        <f t="shared" si="16"/>
        <v>89.5</v>
      </c>
      <c r="AO7">
        <f t="shared" si="17"/>
        <v>61.545454545454547</v>
      </c>
      <c r="AP7">
        <f t="shared" si="18"/>
        <v>67.181818181818187</v>
      </c>
      <c r="AR7">
        <f>SQRT(($B7-AM7)^2+($C7-AN7)^2)</f>
        <v>28.900692033236851</v>
      </c>
      <c r="AS7">
        <f>SQRT(($B7-AO7)^2+($C7-AP7)^2)</f>
        <v>8.5473885625768364</v>
      </c>
      <c r="AU7">
        <f>IF(AR7=MIN(AR7:AS7),1,IF(AS7=MIN(AR7:AS7),2))</f>
        <v>2</v>
      </c>
      <c r="AW7" t="str">
        <f>IF(AU7=1,$B7,"")</f>
        <v/>
      </c>
      <c r="AX7" t="str">
        <f>IF(AU7=1,$C7,"")</f>
        <v/>
      </c>
      <c r="AY7">
        <f>IF(AU7=2,$B7,"")</f>
        <v>65</v>
      </c>
      <c r="AZ7">
        <f>IF(AU7=2,$C7,"")</f>
        <v>75</v>
      </c>
      <c r="BG7">
        <f t="shared" si="19"/>
        <v>89.5</v>
      </c>
      <c r="BH7">
        <f t="shared" si="20"/>
        <v>80.5</v>
      </c>
      <c r="BI7">
        <f t="shared" si="21"/>
        <v>60</v>
      </c>
      <c r="BJ7">
        <f t="shared" si="22"/>
        <v>71.666666666666671</v>
      </c>
      <c r="BL7">
        <f>SQRT(($B7-BG7)^2+($C7-BH7)^2)</f>
        <v>25.109759058979439</v>
      </c>
      <c r="BM7">
        <f>SQRT(($B7-BI7)^2+($C7-BJ7)^2)</f>
        <v>6.0092521257733127</v>
      </c>
      <c r="BO7">
        <f>IF(BL7=MIN(BL7:BM7),1,IF(BM7=MIN(BL7:BM7),2))</f>
        <v>2</v>
      </c>
      <c r="BQ7" t="str">
        <f>IF(BO7=1,$B7,"")</f>
        <v/>
      </c>
      <c r="BR7" t="str">
        <f>IF(BO7=1,$C7,"")</f>
        <v/>
      </c>
      <c r="BS7">
        <f>IF(BO7=2,$B7,"")</f>
        <v>65</v>
      </c>
      <c r="BT7">
        <f>IF(BO7=2,$C7,"")</f>
        <v>75</v>
      </c>
      <c r="CA7">
        <f t="shared" si="23"/>
        <v>89.5</v>
      </c>
      <c r="CB7">
        <f t="shared" si="24"/>
        <v>80.5</v>
      </c>
      <c r="CC7">
        <f t="shared" si="25"/>
        <v>60</v>
      </c>
      <c r="CD7">
        <f t="shared" si="26"/>
        <v>71.666666666666671</v>
      </c>
      <c r="CF7">
        <f>SQRT(($B7-CA7)^2+($C7-CB7)^2)</f>
        <v>25.109759058979439</v>
      </c>
      <c r="CG7">
        <f>SQRT(($B7-CC7)^2+($C7-CD7)^2)</f>
        <v>6.0092521257733127</v>
      </c>
      <c r="CI7">
        <f>IF(CF7=MIN(CF7:CG7),1,IF(CG7=MIN(CF7:CG7),2))</f>
        <v>2</v>
      </c>
      <c r="CK7" t="str">
        <f>IF(CI7=1,$B7,"")</f>
        <v/>
      </c>
      <c r="CL7" t="str">
        <f>IF(CI7=1,$C7,"")</f>
        <v/>
      </c>
      <c r="CM7">
        <f>IF(CI7=2,$B7,"")</f>
        <v>65</v>
      </c>
      <c r="CN7">
        <f>IF(CI7=2,$C7,"")</f>
        <v>75</v>
      </c>
      <c r="CU7">
        <f t="shared" si="27"/>
        <v>89.5</v>
      </c>
      <c r="CV7">
        <f t="shared" si="27"/>
        <v>80.5</v>
      </c>
      <c r="CW7">
        <f t="shared" si="27"/>
        <v>60</v>
      </c>
      <c r="CX7">
        <f t="shared" si="27"/>
        <v>71.666666666666671</v>
      </c>
      <c r="CZ7">
        <f>SQRT(($B7-CU7)^2+($C7-CV7)^2)</f>
        <v>25.109759058979439</v>
      </c>
      <c r="DA7">
        <f>SQRT(($B7-CW7)^2+($C7-CX7)^2)</f>
        <v>6.0092521257733127</v>
      </c>
      <c r="DC7">
        <f>IF(CZ7=MIN(CZ7:DA7),1,IF(DA7=MIN(CZ7:DA7),2))</f>
        <v>2</v>
      </c>
      <c r="DE7" t="str">
        <f>IF(DC7=1,$B7,"")</f>
        <v/>
      </c>
      <c r="DF7" t="str">
        <f>IF(DC7=1,$C7,"")</f>
        <v/>
      </c>
      <c r="DG7">
        <f>IF(DC7=2,$B7,"")</f>
        <v>65</v>
      </c>
      <c r="DH7">
        <f>IF(DC7=2,$C7,"")</f>
        <v>75</v>
      </c>
    </row>
    <row r="8" spans="1:117" x14ac:dyDescent="0.35">
      <c r="B8">
        <v>80</v>
      </c>
      <c r="C8">
        <v>70</v>
      </c>
      <c r="D8">
        <v>75</v>
      </c>
      <c r="G8">
        <f t="shared" ref="G8:J8" si="28">G7</f>
        <v>89</v>
      </c>
      <c r="H8">
        <f t="shared" si="28"/>
        <v>90</v>
      </c>
      <c r="I8">
        <f t="shared" si="28"/>
        <v>75</v>
      </c>
      <c r="J8">
        <f t="shared" si="28"/>
        <v>0</v>
      </c>
      <c r="K8">
        <f t="shared" si="13"/>
        <v>90</v>
      </c>
      <c r="L8">
        <f t="shared" si="13"/>
        <v>71</v>
      </c>
      <c r="M8">
        <f t="shared" si="13"/>
        <v>95</v>
      </c>
      <c r="N8">
        <f t="shared" si="13"/>
        <v>0</v>
      </c>
      <c r="P8">
        <f t="shared" ref="P8:P17" si="29">SQRT(($B8-G8)^2+($C8-H8)^2)</f>
        <v>21.931712199461309</v>
      </c>
      <c r="Q8">
        <f t="shared" ref="Q8:Q17" si="30">SQRT(($B8-K8)^2+($C8-L8)^2)</f>
        <v>10.04987562112089</v>
      </c>
      <c r="S8">
        <f t="shared" ref="S8:S17" si="31">IF(P8=MIN(P8:Q8),1,IF(Q8=MIN(P8:Q8),2))</f>
        <v>2</v>
      </c>
      <c r="U8" t="str">
        <f t="shared" si="3"/>
        <v/>
      </c>
      <c r="V8" t="str">
        <f t="shared" si="4"/>
        <v/>
      </c>
      <c r="W8" t="str">
        <f t="shared" si="5"/>
        <v/>
      </c>
      <c r="X8" t="str">
        <f t="shared" si="6"/>
        <v/>
      </c>
      <c r="Y8">
        <f t="shared" si="7"/>
        <v>80</v>
      </c>
      <c r="Z8">
        <f t="shared" si="8"/>
        <v>70</v>
      </c>
      <c r="AA8">
        <f t="shared" si="9"/>
        <v>75</v>
      </c>
      <c r="AB8">
        <f t="shared" si="10"/>
        <v>0</v>
      </c>
    </row>
    <row r="9" spans="1:117" x14ac:dyDescent="0.35">
      <c r="B9">
        <v>90</v>
      </c>
      <c r="C9">
        <v>85</v>
      </c>
      <c r="D9">
        <v>81</v>
      </c>
      <c r="G9">
        <f t="shared" ref="G9:J9" si="32">G8</f>
        <v>89</v>
      </c>
      <c r="H9">
        <f t="shared" si="32"/>
        <v>90</v>
      </c>
      <c r="I9">
        <f t="shared" si="32"/>
        <v>75</v>
      </c>
      <c r="J9">
        <f t="shared" si="32"/>
        <v>0</v>
      </c>
      <c r="K9">
        <f t="shared" si="13"/>
        <v>90</v>
      </c>
      <c r="L9">
        <f t="shared" si="13"/>
        <v>71</v>
      </c>
      <c r="M9">
        <f t="shared" si="13"/>
        <v>95</v>
      </c>
      <c r="N9">
        <f t="shared" si="13"/>
        <v>0</v>
      </c>
      <c r="P9">
        <f t="shared" si="29"/>
        <v>5.0990195135927845</v>
      </c>
      <c r="Q9">
        <f t="shared" si="30"/>
        <v>14</v>
      </c>
      <c r="S9">
        <f t="shared" si="31"/>
        <v>1</v>
      </c>
      <c r="U9">
        <f t="shared" si="3"/>
        <v>90</v>
      </c>
      <c r="V9">
        <f t="shared" si="4"/>
        <v>85</v>
      </c>
      <c r="W9">
        <f t="shared" si="5"/>
        <v>81</v>
      </c>
      <c r="X9">
        <f t="shared" si="6"/>
        <v>0</v>
      </c>
      <c r="Y9" t="str">
        <f t="shared" ref="Y9:Y17" si="33">IF(S9=2,$B9,"")</f>
        <v/>
      </c>
      <c r="Z9" t="str">
        <f t="shared" ref="Z9:Z17" si="34">IF(S9=2,$C9,"")</f>
        <v/>
      </c>
      <c r="AA9" t="str">
        <f t="shared" ref="AA9:AA17" si="35">IF(S9=2,$D9,"")</f>
        <v/>
      </c>
      <c r="AB9" t="str">
        <f t="shared" ref="AB9:AB17" si="36">IF(S9=2,$E9,"")</f>
        <v/>
      </c>
    </row>
    <row r="10" spans="1:117" x14ac:dyDescent="0.35">
      <c r="B10">
        <v>70</v>
      </c>
      <c r="C10">
        <v>70</v>
      </c>
      <c r="D10">
        <v>73</v>
      </c>
      <c r="G10">
        <f t="shared" ref="G10:J10" si="37">G9</f>
        <v>89</v>
      </c>
      <c r="H10">
        <f t="shared" si="37"/>
        <v>90</v>
      </c>
      <c r="I10">
        <f t="shared" si="37"/>
        <v>75</v>
      </c>
      <c r="J10">
        <f t="shared" si="37"/>
        <v>0</v>
      </c>
      <c r="K10">
        <f t="shared" si="13"/>
        <v>90</v>
      </c>
      <c r="L10">
        <f t="shared" si="13"/>
        <v>71</v>
      </c>
      <c r="M10">
        <f t="shared" si="13"/>
        <v>95</v>
      </c>
      <c r="N10">
        <f t="shared" si="13"/>
        <v>0</v>
      </c>
      <c r="P10">
        <f t="shared" si="29"/>
        <v>27.586228448267445</v>
      </c>
      <c r="Q10">
        <f t="shared" si="30"/>
        <v>20.024984394500787</v>
      </c>
      <c r="S10">
        <f t="shared" si="31"/>
        <v>2</v>
      </c>
      <c r="U10" t="str">
        <f t="shared" si="3"/>
        <v/>
      </c>
      <c r="V10" t="str">
        <f t="shared" si="4"/>
        <v/>
      </c>
      <c r="W10" t="str">
        <f t="shared" si="5"/>
        <v/>
      </c>
      <c r="X10" t="str">
        <f t="shared" si="6"/>
        <v/>
      </c>
      <c r="Y10">
        <f t="shared" si="33"/>
        <v>70</v>
      </c>
      <c r="Z10">
        <f t="shared" si="34"/>
        <v>70</v>
      </c>
      <c r="AA10">
        <f t="shared" si="35"/>
        <v>73</v>
      </c>
      <c r="AB10">
        <f t="shared" si="36"/>
        <v>0</v>
      </c>
    </row>
    <row r="11" spans="1:117" x14ac:dyDescent="0.35">
      <c r="B11">
        <v>96</v>
      </c>
      <c r="C11">
        <v>93</v>
      </c>
      <c r="D11">
        <v>85</v>
      </c>
      <c r="G11">
        <f t="shared" ref="G11:J11" si="38">G10</f>
        <v>89</v>
      </c>
      <c r="H11">
        <f t="shared" si="38"/>
        <v>90</v>
      </c>
      <c r="I11">
        <f t="shared" si="38"/>
        <v>75</v>
      </c>
      <c r="J11">
        <f t="shared" si="38"/>
        <v>0</v>
      </c>
      <c r="K11">
        <f t="shared" si="13"/>
        <v>90</v>
      </c>
      <c r="L11">
        <f t="shared" si="13"/>
        <v>71</v>
      </c>
      <c r="M11">
        <f t="shared" si="13"/>
        <v>95</v>
      </c>
      <c r="N11">
        <f t="shared" si="13"/>
        <v>0</v>
      </c>
      <c r="P11">
        <f t="shared" si="29"/>
        <v>7.6157731058639087</v>
      </c>
      <c r="Q11">
        <f t="shared" si="30"/>
        <v>22.803508501982758</v>
      </c>
      <c r="S11">
        <f t="shared" si="31"/>
        <v>1</v>
      </c>
      <c r="U11">
        <f t="shared" si="3"/>
        <v>96</v>
      </c>
      <c r="V11">
        <f t="shared" si="4"/>
        <v>93</v>
      </c>
      <c r="W11">
        <f t="shared" si="5"/>
        <v>85</v>
      </c>
      <c r="X11">
        <f t="shared" si="6"/>
        <v>0</v>
      </c>
      <c r="Y11" t="str">
        <f t="shared" si="33"/>
        <v/>
      </c>
      <c r="Z11" t="str">
        <f t="shared" si="34"/>
        <v/>
      </c>
      <c r="AA11" t="str">
        <f t="shared" si="35"/>
        <v/>
      </c>
      <c r="AB11" t="str">
        <f t="shared" si="36"/>
        <v/>
      </c>
    </row>
    <row r="12" spans="1:117" x14ac:dyDescent="0.35">
      <c r="B12">
        <v>60</v>
      </c>
      <c r="C12">
        <v>55</v>
      </c>
      <c r="D12">
        <v>48</v>
      </c>
      <c r="G12">
        <f t="shared" ref="G12:J12" si="39">G11</f>
        <v>89</v>
      </c>
      <c r="H12">
        <f t="shared" si="39"/>
        <v>90</v>
      </c>
      <c r="I12">
        <f t="shared" si="39"/>
        <v>75</v>
      </c>
      <c r="J12">
        <f t="shared" si="39"/>
        <v>0</v>
      </c>
      <c r="K12">
        <f t="shared" si="13"/>
        <v>90</v>
      </c>
      <c r="L12">
        <f t="shared" si="13"/>
        <v>71</v>
      </c>
      <c r="M12">
        <f t="shared" si="13"/>
        <v>95</v>
      </c>
      <c r="N12">
        <f t="shared" si="13"/>
        <v>0</v>
      </c>
      <c r="P12">
        <f t="shared" si="29"/>
        <v>45.453272709454048</v>
      </c>
      <c r="Q12">
        <f t="shared" si="30"/>
        <v>34</v>
      </c>
      <c r="S12">
        <f t="shared" si="31"/>
        <v>2</v>
      </c>
      <c r="U12" t="str">
        <f t="shared" si="3"/>
        <v/>
      </c>
      <c r="V12" t="str">
        <f t="shared" si="4"/>
        <v/>
      </c>
      <c r="W12" t="str">
        <f t="shared" si="5"/>
        <v/>
      </c>
      <c r="X12" t="str">
        <f t="shared" si="6"/>
        <v/>
      </c>
      <c r="Y12">
        <f t="shared" si="33"/>
        <v>60</v>
      </c>
      <c r="Z12">
        <f t="shared" si="34"/>
        <v>55</v>
      </c>
      <c r="AA12">
        <f t="shared" si="35"/>
        <v>48</v>
      </c>
      <c r="AB12">
        <f t="shared" si="36"/>
        <v>0</v>
      </c>
    </row>
    <row r="13" spans="1:117" x14ac:dyDescent="0.35">
      <c r="B13">
        <v>45</v>
      </c>
      <c r="C13">
        <v>60</v>
      </c>
      <c r="D13">
        <v>58</v>
      </c>
      <c r="G13">
        <f t="shared" ref="G13:J13" si="40">G12</f>
        <v>89</v>
      </c>
      <c r="H13">
        <f t="shared" si="40"/>
        <v>90</v>
      </c>
      <c r="I13">
        <f t="shared" si="40"/>
        <v>75</v>
      </c>
      <c r="J13">
        <f t="shared" si="40"/>
        <v>0</v>
      </c>
      <c r="K13">
        <f t="shared" si="13"/>
        <v>90</v>
      </c>
      <c r="L13">
        <f t="shared" si="13"/>
        <v>71</v>
      </c>
      <c r="M13">
        <f t="shared" si="13"/>
        <v>95</v>
      </c>
      <c r="N13">
        <f t="shared" si="13"/>
        <v>0</v>
      </c>
      <c r="P13">
        <f t="shared" si="29"/>
        <v>53.254107822777392</v>
      </c>
      <c r="Q13">
        <f t="shared" si="30"/>
        <v>46.324939287601879</v>
      </c>
      <c r="S13">
        <f t="shared" si="31"/>
        <v>2</v>
      </c>
      <c r="U13" t="str">
        <f t="shared" si="3"/>
        <v/>
      </c>
      <c r="V13" t="str">
        <f t="shared" si="4"/>
        <v/>
      </c>
      <c r="W13" t="str">
        <f t="shared" si="5"/>
        <v/>
      </c>
      <c r="X13" t="str">
        <f t="shared" si="6"/>
        <v/>
      </c>
      <c r="Y13">
        <f t="shared" si="33"/>
        <v>45</v>
      </c>
      <c r="Z13">
        <f t="shared" si="34"/>
        <v>60</v>
      </c>
      <c r="AA13">
        <f t="shared" si="35"/>
        <v>58</v>
      </c>
      <c r="AB13">
        <f t="shared" si="36"/>
        <v>0</v>
      </c>
    </row>
    <row r="14" spans="1:117" x14ac:dyDescent="0.35">
      <c r="B14">
        <v>60</v>
      </c>
      <c r="C14">
        <v>70</v>
      </c>
      <c r="D14">
        <v>72</v>
      </c>
      <c r="G14">
        <f t="shared" ref="G14:J14" si="41">G13</f>
        <v>89</v>
      </c>
      <c r="H14">
        <f t="shared" si="41"/>
        <v>90</v>
      </c>
      <c r="I14">
        <f t="shared" si="41"/>
        <v>75</v>
      </c>
      <c r="J14">
        <f t="shared" si="41"/>
        <v>0</v>
      </c>
      <c r="K14">
        <f t="shared" si="13"/>
        <v>90</v>
      </c>
      <c r="L14">
        <f t="shared" si="13"/>
        <v>71</v>
      </c>
      <c r="M14">
        <f t="shared" si="13"/>
        <v>95</v>
      </c>
      <c r="N14">
        <f t="shared" si="13"/>
        <v>0</v>
      </c>
      <c r="P14">
        <f t="shared" si="29"/>
        <v>35.227829907617071</v>
      </c>
      <c r="Q14">
        <f t="shared" si="30"/>
        <v>30.016662039607269</v>
      </c>
      <c r="S14">
        <f t="shared" si="31"/>
        <v>2</v>
      </c>
      <c r="U14" t="str">
        <f t="shared" si="3"/>
        <v/>
      </c>
      <c r="V14" t="str">
        <f t="shared" si="4"/>
        <v/>
      </c>
      <c r="W14" t="str">
        <f t="shared" si="5"/>
        <v/>
      </c>
      <c r="X14" t="str">
        <f t="shared" si="6"/>
        <v/>
      </c>
      <c r="Y14">
        <f t="shared" si="33"/>
        <v>60</v>
      </c>
      <c r="Z14">
        <f t="shared" si="34"/>
        <v>70</v>
      </c>
      <c r="AA14">
        <f t="shared" si="35"/>
        <v>72</v>
      </c>
      <c r="AB14">
        <f t="shared" si="36"/>
        <v>0</v>
      </c>
    </row>
    <row r="15" spans="1:117" x14ac:dyDescent="0.35">
      <c r="B15">
        <v>85</v>
      </c>
      <c r="C15">
        <v>90</v>
      </c>
      <c r="D15">
        <v>88</v>
      </c>
      <c r="G15">
        <f t="shared" ref="G15:J15" si="42">G14</f>
        <v>89</v>
      </c>
      <c r="H15">
        <f t="shared" si="42"/>
        <v>90</v>
      </c>
      <c r="I15">
        <f t="shared" si="42"/>
        <v>75</v>
      </c>
      <c r="J15">
        <f t="shared" si="42"/>
        <v>0</v>
      </c>
      <c r="K15">
        <f t="shared" si="13"/>
        <v>90</v>
      </c>
      <c r="L15">
        <f t="shared" si="13"/>
        <v>71</v>
      </c>
      <c r="M15">
        <f t="shared" si="13"/>
        <v>95</v>
      </c>
      <c r="N15">
        <f t="shared" si="13"/>
        <v>0</v>
      </c>
      <c r="P15">
        <f t="shared" si="29"/>
        <v>4</v>
      </c>
      <c r="Q15">
        <f t="shared" si="30"/>
        <v>19.646882704388499</v>
      </c>
      <c r="S15">
        <f t="shared" si="31"/>
        <v>1</v>
      </c>
      <c r="U15">
        <f t="shared" si="3"/>
        <v>85</v>
      </c>
      <c r="V15">
        <f t="shared" si="4"/>
        <v>90</v>
      </c>
      <c r="W15">
        <f t="shared" si="5"/>
        <v>88</v>
      </c>
      <c r="X15">
        <f t="shared" si="6"/>
        <v>0</v>
      </c>
      <c r="Y15" t="str">
        <f t="shared" si="33"/>
        <v/>
      </c>
      <c r="Z15" t="str">
        <f t="shared" si="34"/>
        <v/>
      </c>
      <c r="AA15" t="str">
        <f t="shared" si="35"/>
        <v/>
      </c>
      <c r="AB15" t="str">
        <f t="shared" si="36"/>
        <v/>
      </c>
    </row>
    <row r="16" spans="1:117" x14ac:dyDescent="0.35">
      <c r="B16">
        <v>52</v>
      </c>
      <c r="C16">
        <v>68</v>
      </c>
      <c r="D16">
        <v>55</v>
      </c>
      <c r="G16">
        <f t="shared" ref="G16:J16" si="43">G15</f>
        <v>89</v>
      </c>
      <c r="H16">
        <f t="shared" si="43"/>
        <v>90</v>
      </c>
      <c r="I16">
        <f t="shared" si="43"/>
        <v>75</v>
      </c>
      <c r="J16">
        <f t="shared" si="43"/>
        <v>0</v>
      </c>
      <c r="K16">
        <f t="shared" si="13"/>
        <v>90</v>
      </c>
      <c r="L16">
        <f t="shared" si="13"/>
        <v>71</v>
      </c>
      <c r="M16">
        <f t="shared" si="13"/>
        <v>95</v>
      </c>
      <c r="N16">
        <f t="shared" si="13"/>
        <v>0</v>
      </c>
      <c r="P16">
        <f t="shared" si="29"/>
        <v>43.046486500061768</v>
      </c>
      <c r="Q16">
        <f t="shared" si="30"/>
        <v>38.118237105091836</v>
      </c>
      <c r="S16">
        <f t="shared" si="31"/>
        <v>2</v>
      </c>
      <c r="U16" t="str">
        <f t="shared" si="3"/>
        <v/>
      </c>
      <c r="V16" t="str">
        <f t="shared" si="4"/>
        <v/>
      </c>
      <c r="W16" t="str">
        <f t="shared" si="5"/>
        <v/>
      </c>
      <c r="X16" t="str">
        <f t="shared" si="6"/>
        <v/>
      </c>
      <c r="Y16">
        <f t="shared" si="33"/>
        <v>52</v>
      </c>
      <c r="Z16">
        <f t="shared" si="34"/>
        <v>68</v>
      </c>
      <c r="AA16">
        <f t="shared" si="35"/>
        <v>55</v>
      </c>
      <c r="AB16">
        <f t="shared" si="36"/>
        <v>0</v>
      </c>
    </row>
    <row r="17" spans="2:28" x14ac:dyDescent="0.35">
      <c r="B17">
        <v>40</v>
      </c>
      <c r="C17">
        <v>60</v>
      </c>
      <c r="D17">
        <v>70</v>
      </c>
      <c r="G17">
        <f t="shared" ref="G17:J17" si="44">G16</f>
        <v>89</v>
      </c>
      <c r="H17">
        <f t="shared" si="44"/>
        <v>90</v>
      </c>
      <c r="I17">
        <f t="shared" si="44"/>
        <v>75</v>
      </c>
      <c r="J17">
        <f t="shared" si="44"/>
        <v>0</v>
      </c>
      <c r="K17">
        <f t="shared" si="13"/>
        <v>90</v>
      </c>
      <c r="L17">
        <f t="shared" si="13"/>
        <v>71</v>
      </c>
      <c r="M17">
        <f t="shared" si="13"/>
        <v>95</v>
      </c>
      <c r="N17">
        <f t="shared" si="13"/>
        <v>0</v>
      </c>
      <c r="P17">
        <f t="shared" si="29"/>
        <v>57.454329688892898</v>
      </c>
      <c r="Q17">
        <f t="shared" si="30"/>
        <v>51.195702944680818</v>
      </c>
      <c r="S17">
        <f t="shared" si="31"/>
        <v>2</v>
      </c>
      <c r="U17" t="str">
        <f t="shared" si="3"/>
        <v/>
      </c>
      <c r="V17" t="str">
        <f t="shared" si="4"/>
        <v/>
      </c>
      <c r="W17" t="str">
        <f t="shared" si="5"/>
        <v/>
      </c>
      <c r="X17" t="str">
        <f t="shared" si="6"/>
        <v/>
      </c>
      <c r="Y17">
        <f t="shared" si="33"/>
        <v>40</v>
      </c>
      <c r="Z17">
        <f t="shared" si="34"/>
        <v>60</v>
      </c>
      <c r="AA17">
        <f t="shared" si="35"/>
        <v>70</v>
      </c>
      <c r="AB17">
        <f t="shared" si="36"/>
        <v>0</v>
      </c>
    </row>
  </sheetData>
  <mergeCells count="32">
    <mergeCell ref="AD1:AK1"/>
    <mergeCell ref="AM2:AN2"/>
    <mergeCell ref="AO2:AP2"/>
    <mergeCell ref="AW2:AX2"/>
    <mergeCell ref="AY2:AZ2"/>
    <mergeCell ref="BB2:BC2"/>
    <mergeCell ref="CM2:CN2"/>
    <mergeCell ref="CP2:CQ2"/>
    <mergeCell ref="CR2:CS2"/>
    <mergeCell ref="CA2:CB2"/>
    <mergeCell ref="BG2:BH2"/>
    <mergeCell ref="BI2:BJ2"/>
    <mergeCell ref="BQ2:BR2"/>
    <mergeCell ref="BS2:BT2"/>
    <mergeCell ref="BV2:BW2"/>
    <mergeCell ref="BX2:BY2"/>
    <mergeCell ref="G1:N1"/>
    <mergeCell ref="DE2:DF2"/>
    <mergeCell ref="DG2:DH2"/>
    <mergeCell ref="DJ2:DK2"/>
    <mergeCell ref="DL2:DM2"/>
    <mergeCell ref="Y2:AB2"/>
    <mergeCell ref="AD2:AG2"/>
    <mergeCell ref="AH2:AK2"/>
    <mergeCell ref="BD2:BE2"/>
    <mergeCell ref="CU2:CV2"/>
    <mergeCell ref="CW2:CX2"/>
    <mergeCell ref="U2:X2"/>
    <mergeCell ref="K2:N2"/>
    <mergeCell ref="G2:J2"/>
    <mergeCell ref="CC2:CD2"/>
    <mergeCell ref="CK2:CL2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7"/>
  <sheetViews>
    <sheetView topLeftCell="U1" zoomScale="85" zoomScaleNormal="85" workbookViewId="0">
      <selection activeCell="AM4" sqref="AM4"/>
    </sheetView>
  </sheetViews>
  <sheetFormatPr defaultRowHeight="14.5" x14ac:dyDescent="0.35"/>
  <cols>
    <col min="6" max="6" width="11.6328125" bestFit="1" customWidth="1"/>
    <col min="20" max="20" width="19.54296875" bestFit="1" customWidth="1"/>
    <col min="21" max="21" width="19.6328125" bestFit="1" customWidth="1"/>
    <col min="22" max="22" width="19.6328125" customWidth="1"/>
    <col min="52" max="52" width="11.6328125" bestFit="1" customWidth="1"/>
    <col min="98" max="98" width="11.6328125" bestFit="1" customWidth="1"/>
    <col min="112" max="112" width="19.54296875" bestFit="1" customWidth="1"/>
    <col min="113" max="114" width="19.6328125" bestFit="1" customWidth="1"/>
  </cols>
  <sheetData>
    <row r="1" spans="1:142" x14ac:dyDescent="0.35">
      <c r="A1" t="s">
        <v>21</v>
      </c>
      <c r="F1" t="s">
        <v>2</v>
      </c>
      <c r="G1" s="5" t="s">
        <v>20</v>
      </c>
      <c r="H1" s="5"/>
      <c r="I1" s="5"/>
      <c r="J1" s="5"/>
      <c r="K1" s="5"/>
      <c r="L1" s="5"/>
      <c r="M1" s="5"/>
      <c r="N1" s="5"/>
      <c r="O1" s="1"/>
      <c r="P1" s="1"/>
      <c r="Q1" s="1"/>
      <c r="R1" s="1"/>
      <c r="Z1" s="11" t="s">
        <v>36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M1" s="10" t="s">
        <v>35</v>
      </c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Z1" t="s">
        <v>10</v>
      </c>
      <c r="BA1" s="5" t="s">
        <v>20</v>
      </c>
      <c r="BB1" s="5"/>
      <c r="BC1" s="5"/>
      <c r="BD1" s="5"/>
      <c r="BE1" s="5"/>
      <c r="BF1" s="5"/>
      <c r="BG1" s="5"/>
      <c r="BH1" s="5"/>
      <c r="BI1" s="1"/>
      <c r="BJ1" s="1"/>
      <c r="BK1" s="1"/>
      <c r="BL1" s="1"/>
      <c r="CT1" t="s">
        <v>11</v>
      </c>
      <c r="CU1" s="5" t="s">
        <v>20</v>
      </c>
      <c r="CV1" s="5"/>
      <c r="CW1" s="5"/>
      <c r="CX1" s="5"/>
      <c r="CY1" s="5"/>
      <c r="CZ1" s="5"/>
      <c r="DA1" s="5"/>
      <c r="DB1" s="5"/>
      <c r="DC1" s="1"/>
      <c r="DD1" s="1"/>
      <c r="DE1" s="1"/>
      <c r="DF1" s="1"/>
    </row>
    <row r="2" spans="1:142" x14ac:dyDescent="0.35">
      <c r="B2" t="s">
        <v>14</v>
      </c>
      <c r="C2" t="s">
        <v>15</v>
      </c>
      <c r="D2" t="s">
        <v>16</v>
      </c>
      <c r="E2" t="s">
        <v>17</v>
      </c>
      <c r="G2" s="6" t="s">
        <v>0</v>
      </c>
      <c r="H2" s="6"/>
      <c r="I2" s="6"/>
      <c r="J2" s="6"/>
      <c r="K2" s="6" t="s">
        <v>1</v>
      </c>
      <c r="L2" s="6"/>
      <c r="M2" s="6"/>
      <c r="N2" s="6"/>
      <c r="O2" s="6" t="s">
        <v>22</v>
      </c>
      <c r="P2" s="6"/>
      <c r="Q2" s="6"/>
      <c r="R2" s="6"/>
      <c r="T2" s="2" t="s">
        <v>3</v>
      </c>
      <c r="U2" s="2" t="s">
        <v>4</v>
      </c>
      <c r="V2" s="2" t="s">
        <v>23</v>
      </c>
      <c r="X2" t="s">
        <v>5</v>
      </c>
      <c r="Z2" s="3" t="s">
        <v>18</v>
      </c>
      <c r="AA2" s="3"/>
      <c r="AB2" s="3"/>
      <c r="AC2" s="3"/>
      <c r="AD2" s="3" t="s">
        <v>19</v>
      </c>
      <c r="AE2" s="3"/>
      <c r="AF2" s="3"/>
      <c r="AG2" s="3"/>
      <c r="AH2" s="3" t="s">
        <v>24</v>
      </c>
      <c r="AI2" s="3"/>
      <c r="AJ2" s="3"/>
      <c r="AK2" s="3"/>
      <c r="AM2" s="4" t="s">
        <v>8</v>
      </c>
      <c r="AN2" s="4"/>
      <c r="AO2" s="4"/>
      <c r="AP2" s="4"/>
      <c r="AQ2" s="4" t="s">
        <v>9</v>
      </c>
      <c r="AR2" s="4"/>
      <c r="AS2" s="4"/>
      <c r="AT2" s="4"/>
      <c r="AU2" s="4" t="s">
        <v>25</v>
      </c>
      <c r="AV2" s="4"/>
      <c r="AW2" s="4"/>
      <c r="AX2" s="4"/>
      <c r="BA2" s="7" t="s">
        <v>0</v>
      </c>
      <c r="BB2" s="7"/>
      <c r="BC2" s="7"/>
      <c r="BD2" s="7"/>
      <c r="BE2" s="7" t="s">
        <v>1</v>
      </c>
      <c r="BF2" s="7"/>
      <c r="BG2" s="7"/>
      <c r="BH2" s="7"/>
      <c r="BI2" s="7" t="s">
        <v>22</v>
      </c>
      <c r="BJ2" s="7"/>
      <c r="BK2" s="7"/>
      <c r="BL2" s="7"/>
      <c r="BN2" s="2" t="s">
        <v>3</v>
      </c>
      <c r="BO2" s="2" t="s">
        <v>4</v>
      </c>
      <c r="BP2" s="2" t="s">
        <v>23</v>
      </c>
      <c r="BR2" t="s">
        <v>5</v>
      </c>
      <c r="BT2" s="3" t="s">
        <v>18</v>
      </c>
      <c r="BU2" s="3"/>
      <c r="BV2" s="3"/>
      <c r="BW2" s="3"/>
      <c r="BX2" s="3" t="s">
        <v>19</v>
      </c>
      <c r="BY2" s="3"/>
      <c r="BZ2" s="3"/>
      <c r="CA2" s="3"/>
      <c r="CB2" s="3" t="s">
        <v>24</v>
      </c>
      <c r="CC2" s="3"/>
      <c r="CD2" s="3"/>
      <c r="CE2" s="3"/>
      <c r="CG2" s="4" t="s">
        <v>8</v>
      </c>
      <c r="CH2" s="4"/>
      <c r="CI2" s="4"/>
      <c r="CJ2" s="4"/>
      <c r="CK2" s="4" t="s">
        <v>9</v>
      </c>
      <c r="CL2" s="4"/>
      <c r="CM2" s="4"/>
      <c r="CN2" s="4"/>
      <c r="CO2" s="4" t="s">
        <v>25</v>
      </c>
      <c r="CP2" s="4"/>
      <c r="CQ2" s="4"/>
      <c r="CR2" s="4"/>
      <c r="CU2" s="7" t="s">
        <v>0</v>
      </c>
      <c r="CV2" s="7"/>
      <c r="CW2" s="7"/>
      <c r="CX2" s="7"/>
      <c r="CY2" s="7" t="s">
        <v>1</v>
      </c>
      <c r="CZ2" s="7"/>
      <c r="DA2" s="7"/>
      <c r="DB2" s="7"/>
      <c r="DC2" s="7" t="s">
        <v>22</v>
      </c>
      <c r="DD2" s="7"/>
      <c r="DE2" s="7"/>
      <c r="DF2" s="7"/>
      <c r="DH2" s="2" t="s">
        <v>3</v>
      </c>
      <c r="DI2" s="2" t="s">
        <v>4</v>
      </c>
      <c r="DJ2" s="2" t="s">
        <v>23</v>
      </c>
      <c r="DL2" t="s">
        <v>5</v>
      </c>
      <c r="DN2" s="3" t="s">
        <v>18</v>
      </c>
      <c r="DO2" s="3"/>
      <c r="DP2" s="3"/>
      <c r="DQ2" s="3"/>
      <c r="DR2" s="3" t="s">
        <v>19</v>
      </c>
      <c r="DS2" s="3"/>
      <c r="DT2" s="3"/>
      <c r="DU2" s="3"/>
      <c r="DV2" s="3" t="s">
        <v>24</v>
      </c>
      <c r="DW2" s="3"/>
      <c r="DX2" s="3"/>
      <c r="DY2" s="3"/>
      <c r="EA2" s="4" t="s">
        <v>8</v>
      </c>
      <c r="EB2" s="4"/>
      <c r="EC2" s="4"/>
      <c r="ED2" s="4"/>
      <c r="EE2" s="4" t="s">
        <v>9</v>
      </c>
      <c r="EF2" s="4"/>
      <c r="EG2" s="4"/>
      <c r="EH2" s="4"/>
      <c r="EI2" s="4" t="s">
        <v>25</v>
      </c>
      <c r="EJ2" s="4"/>
      <c r="EK2" s="4"/>
      <c r="EL2" s="4"/>
    </row>
    <row r="3" spans="1:142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T3">
        <f>SQRT(($B3-G3)^2+($C3-H3)^2+($D3-I3)^2+($E3-J3)^2)</f>
        <v>0</v>
      </c>
      <c r="U3">
        <f>SQRT(($B3-K3)^2+($C3-L3)^2+($D3-M3)^2+($E3-N3)^2)</f>
        <v>27.604347483684521</v>
      </c>
      <c r="V3">
        <f>SQRT(($B3-O3)^2+($C3-P3)^2+($D3-Q3)^2+($E3-R3)^2)</f>
        <v>24.718414188616549</v>
      </c>
      <c r="X3">
        <f>IF(T3=MIN(T3:V3),1,IF(U3=MIN(T3:V3),2,IF(V3=MIN(T3:V3),3)))</f>
        <v>1</v>
      </c>
      <c r="Z3">
        <f>IF(X3=1,$B3,"")</f>
        <v>89</v>
      </c>
      <c r="AA3">
        <f>IF(X3=1,$C3,"")</f>
        <v>90</v>
      </c>
      <c r="AB3">
        <f>IF(X3=1,$D3,"")</f>
        <v>75</v>
      </c>
      <c r="AC3">
        <f>IF(X3=1,$E3,"")</f>
        <v>0</v>
      </c>
      <c r="AD3" t="str">
        <f>IF(X3=2,$B3,"")</f>
        <v/>
      </c>
      <c r="AE3" t="str">
        <f>IF(X3=2,$C3,"")</f>
        <v/>
      </c>
      <c r="AF3" t="str">
        <f>IF(X3=2,$D3,"")</f>
        <v/>
      </c>
      <c r="AG3" t="str">
        <f>IF(X3=2,$E3,"")</f>
        <v/>
      </c>
      <c r="AH3" t="str">
        <f>IF(X3=3,$B3,"")</f>
        <v/>
      </c>
      <c r="AI3" t="str">
        <f>IF(X3=3,$C3,"")</f>
        <v/>
      </c>
      <c r="AJ3" t="str">
        <f>IF(X3=3,$D3,"")</f>
        <v/>
      </c>
      <c r="AK3" t="str">
        <f>IF(X3=3,$E3,"")</f>
        <v/>
      </c>
      <c r="AM3">
        <f>AVERAGE(Z3:Z17)</f>
        <v>90</v>
      </c>
      <c r="AN3">
        <f>AVERAGE(AA3:AA17)</f>
        <v>89.5</v>
      </c>
      <c r="AO3">
        <f>AVERAGE(AB3:AB17)</f>
        <v>82.25</v>
      </c>
      <c r="AP3">
        <f t="shared" ref="AP3:AW3" si="0">AVERAGE(AC3:AC17)</f>
        <v>0</v>
      </c>
      <c r="AQ3">
        <f t="shared" si="0"/>
        <v>90</v>
      </c>
      <c r="AR3">
        <f t="shared" si="0"/>
        <v>71</v>
      </c>
      <c r="AS3">
        <f t="shared" si="0"/>
        <v>95</v>
      </c>
      <c r="AT3">
        <f t="shared" si="0"/>
        <v>0</v>
      </c>
      <c r="AU3">
        <f t="shared" si="0"/>
        <v>58.7</v>
      </c>
      <c r="AV3">
        <f t="shared" si="0"/>
        <v>66.8</v>
      </c>
      <c r="AW3">
        <f t="shared" si="0"/>
        <v>64.3</v>
      </c>
      <c r="AX3">
        <f>AVERAGE(AK3:AK17)</f>
        <v>0</v>
      </c>
      <c r="BA3">
        <f t="shared" ref="BA3:BL3" si="1">AM3</f>
        <v>90</v>
      </c>
      <c r="BB3">
        <f t="shared" si="1"/>
        <v>89.5</v>
      </c>
      <c r="BC3">
        <f t="shared" si="1"/>
        <v>82.25</v>
      </c>
      <c r="BD3">
        <f t="shared" si="1"/>
        <v>0</v>
      </c>
      <c r="BE3">
        <f t="shared" si="1"/>
        <v>90</v>
      </c>
      <c r="BF3">
        <f t="shared" si="1"/>
        <v>71</v>
      </c>
      <c r="BG3">
        <f t="shared" si="1"/>
        <v>95</v>
      </c>
      <c r="BH3">
        <f t="shared" si="1"/>
        <v>0</v>
      </c>
      <c r="BI3">
        <f t="shared" si="1"/>
        <v>58.7</v>
      </c>
      <c r="BJ3">
        <f t="shared" si="1"/>
        <v>66.8</v>
      </c>
      <c r="BK3">
        <f t="shared" si="1"/>
        <v>64.3</v>
      </c>
      <c r="BL3">
        <f t="shared" si="1"/>
        <v>0</v>
      </c>
      <c r="BN3">
        <f>SQRT(($B3-BA3)^2+($C3-BB3)^2+($D3-BC3)^2+($E3-BD3)^2)</f>
        <v>7.3357003755606049</v>
      </c>
      <c r="BO3">
        <f>SQRT(($B3-BE3)^2+($C3-BF3)^2+($D3-BG3)^2+($E3-BH3)^2)</f>
        <v>27.604347483684521</v>
      </c>
      <c r="BP3">
        <f>SQRT(($B3-BI3)^2+($C3-BJ3)^2+($D3-BK3)^2+($E3-BL3)^2)</f>
        <v>39.633571628103361</v>
      </c>
      <c r="BR3">
        <f>IF(BN3=MIN(BN3:BP3),1,IF(BO3=MIN(BN3:BP3),2,IF(BP3=MIN(BN3:BP3),3)))</f>
        <v>1</v>
      </c>
      <c r="BT3">
        <f>IF(BR3=1,$B3,"")</f>
        <v>89</v>
      </c>
      <c r="BU3">
        <f>IF(BR3=1,$C3,"")</f>
        <v>90</v>
      </c>
      <c r="BV3">
        <f>IF(BR3=1,$D3,"")</f>
        <v>75</v>
      </c>
      <c r="BW3">
        <f>IF(BR3=1,$E3,"")</f>
        <v>0</v>
      </c>
      <c r="BX3" t="str">
        <f>IF(BR3=2,$B3,"")</f>
        <v/>
      </c>
      <c r="BY3" t="str">
        <f>IF(BR3=2,$C3,"")</f>
        <v/>
      </c>
      <c r="BZ3" t="str">
        <f>IF(BR3=2,$D3,"")</f>
        <v/>
      </c>
      <c r="CA3" t="str">
        <f>IF(BR3=2,$E3,"")</f>
        <v/>
      </c>
      <c r="CB3" t="str">
        <f>IF(BR3=3,$B3,"")</f>
        <v/>
      </c>
      <c r="CC3" t="str">
        <f>IF(BR3=3,$C3,"")</f>
        <v/>
      </c>
      <c r="CD3" t="str">
        <f>IF(BR3=3,$D3,"")</f>
        <v/>
      </c>
      <c r="CE3" t="str">
        <f>IF(BR3=3,$E3,"")</f>
        <v/>
      </c>
      <c r="CG3">
        <f t="shared" ref="CG3:CN3" si="2">AVERAGE(BT3:BT7)</f>
        <v>89</v>
      </c>
      <c r="CH3">
        <f t="shared" si="2"/>
        <v>90</v>
      </c>
      <c r="CI3">
        <f t="shared" si="2"/>
        <v>75</v>
      </c>
      <c r="CJ3">
        <f t="shared" si="2"/>
        <v>0</v>
      </c>
      <c r="CK3">
        <f t="shared" si="2"/>
        <v>90</v>
      </c>
      <c r="CL3">
        <f t="shared" si="2"/>
        <v>71</v>
      </c>
      <c r="CM3">
        <f t="shared" si="2"/>
        <v>95</v>
      </c>
      <c r="CN3">
        <f t="shared" si="2"/>
        <v>0</v>
      </c>
      <c r="CO3">
        <f t="shared" ref="CO3" si="3">AVERAGE(CB3:CB7)</f>
        <v>60</v>
      </c>
      <c r="CP3">
        <f t="shared" ref="CP3" si="4">AVERAGE(CC3:CC7)</f>
        <v>71.666666666666671</v>
      </c>
      <c r="CQ3">
        <f t="shared" ref="CQ3" si="5">AVERAGE(CD3:CD7)</f>
        <v>64</v>
      </c>
      <c r="CR3">
        <f>AVERAGE(CE3:CE7)</f>
        <v>0</v>
      </c>
      <c r="CU3">
        <f>CG3</f>
        <v>89</v>
      </c>
      <c r="CV3">
        <f t="shared" ref="CV3" si="6">CH3</f>
        <v>90</v>
      </c>
      <c r="CW3">
        <f t="shared" ref="CW3" si="7">CI3</f>
        <v>75</v>
      </c>
      <c r="CX3">
        <f t="shared" ref="CX3" si="8">CJ3</f>
        <v>0</v>
      </c>
      <c r="CY3">
        <f t="shared" ref="CY3" si="9">CK3</f>
        <v>90</v>
      </c>
      <c r="CZ3">
        <f t="shared" ref="CZ3" si="10">CL3</f>
        <v>71</v>
      </c>
      <c r="DA3">
        <f t="shared" ref="DA3" si="11">CM3</f>
        <v>95</v>
      </c>
      <c r="DB3">
        <f t="shared" ref="DB3" si="12">CN3</f>
        <v>0</v>
      </c>
      <c r="DC3">
        <f t="shared" ref="DC3" si="13">CO3</f>
        <v>60</v>
      </c>
      <c r="DD3">
        <f t="shared" ref="DD3" si="14">CP3</f>
        <v>71.666666666666671</v>
      </c>
      <c r="DE3">
        <f t="shared" ref="DE3" si="15">CQ3</f>
        <v>64</v>
      </c>
      <c r="DF3">
        <f>CR3</f>
        <v>0</v>
      </c>
      <c r="DH3">
        <f>SQRT(($B3-CU3)^2+($C3-CV3)^2+($D3-CW3)^2+($E3-CX3)^2)</f>
        <v>0</v>
      </c>
      <c r="DI3">
        <f>SQRT(($B3-CY3)^2+($C3-CZ3)^2+($D3-DA3)^2+($E3-DB3)^2)</f>
        <v>27.604347483684521</v>
      </c>
      <c r="DJ3">
        <f>SQRT(($B3-DC3)^2+($C3-DD3)^2+($D3-DE3)^2+($E3-DF3)^2)</f>
        <v>36.029309056809723</v>
      </c>
      <c r="DL3">
        <f>IF(DH3=MIN(DH3:DJ3),1,IF(DI3=MIN(DH3:DJ3),2,IF(DJ3=MIN(DH3:DJ3),3)))</f>
        <v>1</v>
      </c>
      <c r="DN3">
        <f>IF(DL3=1,$B3,"")</f>
        <v>89</v>
      </c>
      <c r="DO3">
        <f>IF(DL3=1,$C3,"")</f>
        <v>90</v>
      </c>
      <c r="DP3">
        <f>IF(DL3=1,$D3,"")</f>
        <v>75</v>
      </c>
      <c r="DQ3">
        <f>IF(DL3=1,$E3,"")</f>
        <v>0</v>
      </c>
      <c r="DR3" t="str">
        <f>IF(DL3=2,$B3,"")</f>
        <v/>
      </c>
      <c r="DS3" t="str">
        <f>IF(DL3=2,$C3,"")</f>
        <v/>
      </c>
      <c r="DT3" t="str">
        <f>IF(DL3=2,$D3,"")</f>
        <v/>
      </c>
      <c r="DU3" t="str">
        <f>IF(DL3=2,$E3,"")</f>
        <v/>
      </c>
      <c r="DV3" t="str">
        <f>IF(DL3=3,$B3,"")</f>
        <v/>
      </c>
      <c r="DW3" t="str">
        <f>IF(DL3=3,$C3,"")</f>
        <v/>
      </c>
      <c r="DX3" t="str">
        <f>IF(DL3=3,$D3,"")</f>
        <v/>
      </c>
      <c r="DY3" t="str">
        <f>IF(DL3=3,$E3,"")</f>
        <v/>
      </c>
      <c r="EA3">
        <f t="shared" ref="EA3:EI3" si="16">AVERAGE(DN3:DN7)</f>
        <v>89</v>
      </c>
      <c r="EB3">
        <f t="shared" si="16"/>
        <v>90</v>
      </c>
      <c r="EC3">
        <f t="shared" si="16"/>
        <v>75</v>
      </c>
      <c r="ED3">
        <f t="shared" si="16"/>
        <v>0</v>
      </c>
      <c r="EE3">
        <f t="shared" si="16"/>
        <v>90</v>
      </c>
      <c r="EF3">
        <f t="shared" si="16"/>
        <v>71</v>
      </c>
      <c r="EG3">
        <f t="shared" si="16"/>
        <v>95</v>
      </c>
      <c r="EH3">
        <f t="shared" si="16"/>
        <v>0</v>
      </c>
      <c r="EI3">
        <f t="shared" si="16"/>
        <v>60</v>
      </c>
      <c r="EJ3">
        <f t="shared" ref="EJ3" si="17">AVERAGE(DW3:DW7)</f>
        <v>71.666666666666671</v>
      </c>
      <c r="EK3">
        <f t="shared" ref="EK3" si="18">AVERAGE(DX3:DX7)</f>
        <v>64</v>
      </c>
      <c r="EL3">
        <f>AVERAGE(DY3:DY7)</f>
        <v>0</v>
      </c>
    </row>
    <row r="4" spans="1:142" x14ac:dyDescent="0.35">
      <c r="B4">
        <v>90</v>
      </c>
      <c r="C4">
        <v>71</v>
      </c>
      <c r="D4">
        <v>95</v>
      </c>
      <c r="G4">
        <f t="shared" ref="G4:L4" si="19">G3</f>
        <v>89</v>
      </c>
      <c r="H4">
        <f t="shared" si="19"/>
        <v>90</v>
      </c>
      <c r="I4">
        <f t="shared" si="19"/>
        <v>75</v>
      </c>
      <c r="J4">
        <f t="shared" si="19"/>
        <v>0</v>
      </c>
      <c r="K4">
        <f t="shared" si="19"/>
        <v>90</v>
      </c>
      <c r="L4">
        <f t="shared" si="19"/>
        <v>71</v>
      </c>
      <c r="M4">
        <f t="shared" ref="M4:N4" si="20">M3</f>
        <v>95</v>
      </c>
      <c r="N4">
        <f t="shared" si="20"/>
        <v>0</v>
      </c>
      <c r="O4">
        <f t="shared" ref="O4" si="21">O3</f>
        <v>70</v>
      </c>
      <c r="P4">
        <f t="shared" ref="P4" si="22">P3</f>
        <v>75</v>
      </c>
      <c r="Q4">
        <f t="shared" ref="Q4" si="23">Q3</f>
        <v>80</v>
      </c>
      <c r="R4">
        <f t="shared" ref="R4" si="24">R3</f>
        <v>0</v>
      </c>
      <c r="T4">
        <f t="shared" ref="T4:T17" si="25">SQRT(($B4-G4)^2+($C4-H4)^2+($D4-I4)^2+($E4-J4)^2)</f>
        <v>27.604347483684521</v>
      </c>
      <c r="U4">
        <f t="shared" ref="U4:U7" si="26">SQRT(($B4-K4)^2+($C4-L4)^2+($D4-M4)^2+($E4-N4)^2)</f>
        <v>0</v>
      </c>
      <c r="V4">
        <f>SQRT(($B4-O4)^2+($C4-P4)^2+($D4-Q4)^2+($E4-R4)^2)</f>
        <v>25.317977802344327</v>
      </c>
      <c r="X4">
        <f t="shared" ref="X4:X17" si="27">IF(T4=MIN(T4:V4),1,IF(U4=MIN(T4:V4),2,IF(V4=MIN(T4:V4),3)))</f>
        <v>2</v>
      </c>
      <c r="Z4" t="str">
        <f t="shared" ref="Z4:Z17" si="28">IF(X4=1,$B4,"")</f>
        <v/>
      </c>
      <c r="AA4" t="str">
        <f t="shared" ref="AA4:AA8" si="29">IF(X4=1,$C4,"")</f>
        <v/>
      </c>
      <c r="AB4" t="str">
        <f t="shared" ref="AB4:AB8" si="30">IF(X4=1,$D4,"")</f>
        <v/>
      </c>
      <c r="AC4" t="str">
        <f t="shared" ref="AC4:AC8" si="31">IF(X4=1,$E4,"")</f>
        <v/>
      </c>
      <c r="AD4">
        <f t="shared" ref="AD4:AD8" si="32">IF(X4=2,$B4,"")</f>
        <v>90</v>
      </c>
      <c r="AE4">
        <f t="shared" ref="AE4:AE8" si="33">IF(X4=2,$C4,"")</f>
        <v>71</v>
      </c>
      <c r="AF4">
        <f t="shared" ref="AF4:AF8" si="34">IF(X4=2,$D4,"")</f>
        <v>95</v>
      </c>
      <c r="AG4">
        <f t="shared" ref="AG4:AG8" si="35">IF(X4=2,$E4,"")</f>
        <v>0</v>
      </c>
      <c r="AH4" t="str">
        <f t="shared" ref="AH4:AH8" si="36">IF(X4=3,$B4,"")</f>
        <v/>
      </c>
      <c r="AI4" t="str">
        <f t="shared" ref="AI4:AI8" si="37">IF(X4=3,$C4,"")</f>
        <v/>
      </c>
      <c r="AJ4" t="str">
        <f t="shared" ref="AJ4:AJ8" si="38">IF(X4=3,$D4,"")</f>
        <v/>
      </c>
      <c r="AK4" t="str">
        <f t="shared" ref="AK4:AK8" si="39">IF(X4=3,$E4,"")</f>
        <v/>
      </c>
      <c r="BA4">
        <f t="shared" ref="BA4:BF4" si="40">BA3</f>
        <v>90</v>
      </c>
      <c r="BB4">
        <f t="shared" si="40"/>
        <v>89.5</v>
      </c>
      <c r="BC4">
        <f t="shared" si="40"/>
        <v>82.25</v>
      </c>
      <c r="BD4">
        <f t="shared" si="40"/>
        <v>0</v>
      </c>
      <c r="BE4">
        <f t="shared" si="40"/>
        <v>90</v>
      </c>
      <c r="BF4">
        <f t="shared" si="40"/>
        <v>71</v>
      </c>
      <c r="BG4">
        <f t="shared" ref="BG4" si="41">BG3</f>
        <v>95</v>
      </c>
      <c r="BH4">
        <f t="shared" ref="BH4" si="42">BH3</f>
        <v>0</v>
      </c>
      <c r="BI4">
        <f t="shared" ref="BI4:BI7" si="43">BI3</f>
        <v>58.7</v>
      </c>
      <c r="BJ4">
        <f t="shared" ref="BJ4:BJ7" si="44">BJ3</f>
        <v>66.8</v>
      </c>
      <c r="BK4">
        <f t="shared" ref="BK4:BK7" si="45">BK3</f>
        <v>64.3</v>
      </c>
      <c r="BL4">
        <f t="shared" ref="BL4:BL7" si="46">BL3</f>
        <v>0</v>
      </c>
      <c r="BN4">
        <f t="shared" ref="BN4:BN7" si="47">SQRT(($B4-BA4)^2+($C4-BB4)^2+($D4-BC4)^2+($E4-BD4)^2)</f>
        <v>22.468032846691319</v>
      </c>
      <c r="BO4">
        <f t="shared" ref="BO4:BO7" si="48">SQRT(($B4-BE4)^2+($C4-BF4)^2+($D4-BG4)^2+($E4-BH4)^2)</f>
        <v>0</v>
      </c>
      <c r="BP4">
        <f>SQRT(($B4-BI4)^2+($C4-BJ4)^2+($D4-BK4)^2+($E4-BL4)^2)</f>
        <v>44.043387698949772</v>
      </c>
      <c r="BR4">
        <f t="shared" ref="BR4" si="49">IF(BN4=MIN(BN4:BP4),1,IF(BO4=MIN(BN4:BP4),2,IF(BP4=MIN(BN4:BP4),3)))</f>
        <v>2</v>
      </c>
      <c r="BT4" t="str">
        <f>IF(BR4=1,$B4,"")</f>
        <v/>
      </c>
      <c r="BU4" t="str">
        <f>IF(BR4=1,$C4,"")</f>
        <v/>
      </c>
      <c r="BV4" t="str">
        <f t="shared" ref="BV4:BV7" si="50">IF(BS4=1,$D4,"")</f>
        <v/>
      </c>
      <c r="BW4" t="str">
        <f t="shared" ref="BW4:BW7" si="51">IF(BS4=1,$E4,"")</f>
        <v/>
      </c>
      <c r="BX4">
        <f>IF(BR4=2,$B4,"")</f>
        <v>90</v>
      </c>
      <c r="BY4">
        <f>IF(BR4=2,$C4,"")</f>
        <v>71</v>
      </c>
      <c r="BZ4">
        <f>IF(BR4=2,$D4,"")</f>
        <v>95</v>
      </c>
      <c r="CA4">
        <f t="shared" ref="CA4:CA7" si="52">IF(BR4=2,$E4,"")</f>
        <v>0</v>
      </c>
      <c r="CB4" t="str">
        <f>IF(BR4=3,$B4,"")</f>
        <v/>
      </c>
      <c r="CC4" t="str">
        <f>IF(BR4=3,$C4,"")</f>
        <v/>
      </c>
      <c r="CD4" t="str">
        <f>IF(BR4=3,$D4,"")</f>
        <v/>
      </c>
      <c r="CE4" t="str">
        <f>IF(BR4=3,$E4,"")</f>
        <v/>
      </c>
      <c r="CU4">
        <f t="shared" ref="CU4:CZ4" si="53">CU3</f>
        <v>89</v>
      </c>
      <c r="CV4">
        <f t="shared" si="53"/>
        <v>90</v>
      </c>
      <c r="CW4">
        <f t="shared" si="53"/>
        <v>75</v>
      </c>
      <c r="CX4">
        <f t="shared" si="53"/>
        <v>0</v>
      </c>
      <c r="CY4">
        <f t="shared" si="53"/>
        <v>90</v>
      </c>
      <c r="CZ4">
        <f t="shared" si="53"/>
        <v>71</v>
      </c>
      <c r="DA4">
        <f t="shared" ref="DA4" si="54">DA3</f>
        <v>95</v>
      </c>
      <c r="DB4">
        <f t="shared" ref="DB4" si="55">DB3</f>
        <v>0</v>
      </c>
      <c r="DC4">
        <f t="shared" ref="DC4:DC7" si="56">DC3</f>
        <v>60</v>
      </c>
      <c r="DD4">
        <f t="shared" ref="DD4:DD7" si="57">DD3</f>
        <v>71.666666666666671</v>
      </c>
      <c r="DE4">
        <f t="shared" ref="DE4:DE7" si="58">DE3</f>
        <v>64</v>
      </c>
      <c r="DF4">
        <f>DF3</f>
        <v>0</v>
      </c>
      <c r="DH4">
        <f t="shared" ref="DH4:DH7" si="59">SQRT(($B4-CU4)^2+($C4-CV4)^2+($D4-CW4)^2+($E4-CX4)^2)</f>
        <v>27.604347483684521</v>
      </c>
      <c r="DI4">
        <f t="shared" ref="DI4:DI7" si="60">SQRT(($B4-CY4)^2+($C4-CZ4)^2+($D4-DA4)^2+($E4-DB4)^2)</f>
        <v>0</v>
      </c>
      <c r="DJ4">
        <f>SQRT(($B4-DC4)^2+($C4-DD4)^2+($D4-DE4)^2+($E4-DF4)^2)</f>
        <v>43.144460182559293</v>
      </c>
      <c r="DL4">
        <f t="shared" ref="DL4" si="61">IF(DH4=MIN(DH4:DJ4),1,IF(DI4=MIN(DH4:DJ4),2,IF(DJ4=MIN(DH4:DJ4),3)))</f>
        <v>2</v>
      </c>
      <c r="DN4" t="str">
        <f>IF(DL4=1,$B4,"")</f>
        <v/>
      </c>
      <c r="DO4" t="str">
        <f>IF(DL4=1,$C4,"")</f>
        <v/>
      </c>
      <c r="DP4" t="str">
        <f t="shared" ref="DP4:DP7" si="62">IF(DM4=1,$D4,"")</f>
        <v/>
      </c>
      <c r="DQ4" t="str">
        <f t="shared" ref="DQ4:DQ7" si="63">IF(DM4=1,$E4,"")</f>
        <v/>
      </c>
      <c r="DR4">
        <f>IF(DL4=2,$B4,"")</f>
        <v>90</v>
      </c>
      <c r="DS4">
        <f>IF(DL4=2,$C4,"")</f>
        <v>71</v>
      </c>
      <c r="DT4">
        <f>IF(DL4=2,$D4,"")</f>
        <v>95</v>
      </c>
      <c r="DU4">
        <f t="shared" ref="DU4:DU6" si="64">IF(DL4=2,$E4,"")</f>
        <v>0</v>
      </c>
      <c r="DV4" t="str">
        <f>IF(DL4=3,$B4,"")</f>
        <v/>
      </c>
      <c r="DW4" t="str">
        <f>IF(DL4=3,$C4,"")</f>
        <v/>
      </c>
      <c r="DX4" t="str">
        <f>IF(DL4=3,$D4,"")</f>
        <v/>
      </c>
      <c r="DY4" t="str">
        <f>IF(DL4=3,$E4,"")</f>
        <v/>
      </c>
    </row>
    <row r="5" spans="1:142" x14ac:dyDescent="0.35">
      <c r="B5">
        <v>70</v>
      </c>
      <c r="C5">
        <v>75</v>
      </c>
      <c r="D5">
        <v>80</v>
      </c>
      <c r="G5">
        <f t="shared" ref="G5:N7" si="65">G4</f>
        <v>89</v>
      </c>
      <c r="H5">
        <f t="shared" si="65"/>
        <v>90</v>
      </c>
      <c r="I5">
        <f t="shared" si="65"/>
        <v>75</v>
      </c>
      <c r="J5">
        <f t="shared" si="65"/>
        <v>0</v>
      </c>
      <c r="K5">
        <f t="shared" si="65"/>
        <v>90</v>
      </c>
      <c r="L5">
        <f t="shared" si="65"/>
        <v>71</v>
      </c>
      <c r="M5">
        <f t="shared" si="65"/>
        <v>95</v>
      </c>
      <c r="N5">
        <f t="shared" si="65"/>
        <v>0</v>
      </c>
      <c r="O5">
        <f t="shared" ref="O5:O17" si="66">O4</f>
        <v>70</v>
      </c>
      <c r="P5">
        <f t="shared" ref="P5:P17" si="67">P4</f>
        <v>75</v>
      </c>
      <c r="Q5">
        <f t="shared" ref="Q5:Q17" si="68">Q4</f>
        <v>80</v>
      </c>
      <c r="R5">
        <f t="shared" ref="R5:R17" si="69">R4</f>
        <v>0</v>
      </c>
      <c r="T5">
        <f t="shared" si="25"/>
        <v>24.718414188616549</v>
      </c>
      <c r="U5">
        <f t="shared" si="26"/>
        <v>25.317977802344327</v>
      </c>
      <c r="V5">
        <f>SQRT(($B5-O5)^2+($C5-P5)^2+($D5-Q5)^2+($E5-R5)^2)</f>
        <v>0</v>
      </c>
      <c r="X5">
        <f>IF(T5=MIN(T5:V5),1,IF(U5=MIN(T5:V5),2,IF(V5=MIN(T5:V5),3)))</f>
        <v>3</v>
      </c>
      <c r="Z5" t="str">
        <f t="shared" si="28"/>
        <v/>
      </c>
      <c r="AA5" t="str">
        <f t="shared" si="29"/>
        <v/>
      </c>
      <c r="AB5" t="str">
        <f t="shared" si="30"/>
        <v/>
      </c>
      <c r="AC5" t="str">
        <f t="shared" si="31"/>
        <v/>
      </c>
      <c r="AD5" t="str">
        <f>IF(X5=2,$B5,"")</f>
        <v/>
      </c>
      <c r="AE5" t="str">
        <f t="shared" si="33"/>
        <v/>
      </c>
      <c r="AF5" t="str">
        <f t="shared" si="34"/>
        <v/>
      </c>
      <c r="AG5" t="str">
        <f t="shared" si="35"/>
        <v/>
      </c>
      <c r="AH5">
        <f t="shared" si="36"/>
        <v>70</v>
      </c>
      <c r="AI5">
        <f t="shared" si="37"/>
        <v>75</v>
      </c>
      <c r="AJ5">
        <f t="shared" si="38"/>
        <v>80</v>
      </c>
      <c r="AK5">
        <f t="shared" si="39"/>
        <v>0</v>
      </c>
      <c r="BA5">
        <f t="shared" ref="BA5:BH5" si="70">BA4</f>
        <v>90</v>
      </c>
      <c r="BB5">
        <f t="shared" si="70"/>
        <v>89.5</v>
      </c>
      <c r="BC5">
        <f t="shared" si="70"/>
        <v>82.25</v>
      </c>
      <c r="BD5">
        <f t="shared" si="70"/>
        <v>0</v>
      </c>
      <c r="BE5">
        <f t="shared" si="70"/>
        <v>90</v>
      </c>
      <c r="BF5">
        <f t="shared" si="70"/>
        <v>71</v>
      </c>
      <c r="BG5">
        <f t="shared" si="70"/>
        <v>95</v>
      </c>
      <c r="BH5">
        <f t="shared" si="70"/>
        <v>0</v>
      </c>
      <c r="BI5">
        <f t="shared" si="43"/>
        <v>58.7</v>
      </c>
      <c r="BJ5">
        <f t="shared" si="44"/>
        <v>66.8</v>
      </c>
      <c r="BK5">
        <f t="shared" si="45"/>
        <v>64.3</v>
      </c>
      <c r="BL5">
        <f t="shared" si="46"/>
        <v>0</v>
      </c>
      <c r="BN5">
        <f t="shared" si="47"/>
        <v>24.805493343209282</v>
      </c>
      <c r="BO5">
        <f t="shared" si="48"/>
        <v>25.317977802344327</v>
      </c>
      <c r="BP5">
        <f>SQRT(($B5-BI5)^2+($C5-BJ5)^2+($D5-BK5)^2+($E5-BL5)^2)</f>
        <v>21.009997620180734</v>
      </c>
      <c r="BR5">
        <f>IF(BN5=MIN(BN5:BP5),1,IF(BO5=MIN(BN5:BP5),2,IF(BP5=MIN(BN5:BP5),3)))</f>
        <v>3</v>
      </c>
      <c r="BT5" t="str">
        <f>IF(BR5=1,$B5,"")</f>
        <v/>
      </c>
      <c r="BU5" t="str">
        <f>IF(BR5=1,$C5,"")</f>
        <v/>
      </c>
      <c r="BV5" t="str">
        <f t="shared" si="50"/>
        <v/>
      </c>
      <c r="BW5" t="str">
        <f t="shared" si="51"/>
        <v/>
      </c>
      <c r="BX5" t="str">
        <f>IF(BR5=2,$B5,"")</f>
        <v/>
      </c>
      <c r="BY5" t="str">
        <f>IF(BR5=2,$C5,"")</f>
        <v/>
      </c>
      <c r="BZ5" t="str">
        <f t="shared" ref="BZ5:BZ7" si="71">IF(BR5=2,$D5,"")</f>
        <v/>
      </c>
      <c r="CA5" t="str">
        <f t="shared" si="52"/>
        <v/>
      </c>
      <c r="CB5">
        <f>IF(BR5=3,$B5,"")</f>
        <v>70</v>
      </c>
      <c r="CC5">
        <f>IF(BR5=3,$C5,"")</f>
        <v>75</v>
      </c>
      <c r="CD5">
        <f>IF(BR5=3,$D5,"")</f>
        <v>80</v>
      </c>
      <c r="CE5">
        <f>IF(BR5=3,$E5,"")</f>
        <v>0</v>
      </c>
      <c r="CU5">
        <f t="shared" ref="CU5:DB5" si="72">CU4</f>
        <v>89</v>
      </c>
      <c r="CV5">
        <f t="shared" si="72"/>
        <v>90</v>
      </c>
      <c r="CW5">
        <f t="shared" si="72"/>
        <v>75</v>
      </c>
      <c r="CX5">
        <f t="shared" si="72"/>
        <v>0</v>
      </c>
      <c r="CY5">
        <f t="shared" si="72"/>
        <v>90</v>
      </c>
      <c r="CZ5">
        <f t="shared" si="72"/>
        <v>71</v>
      </c>
      <c r="DA5">
        <f t="shared" si="72"/>
        <v>95</v>
      </c>
      <c r="DB5">
        <f t="shared" si="72"/>
        <v>0</v>
      </c>
      <c r="DC5">
        <f t="shared" si="56"/>
        <v>60</v>
      </c>
      <c r="DD5">
        <f t="shared" si="57"/>
        <v>71.666666666666671</v>
      </c>
      <c r="DE5">
        <f t="shared" si="58"/>
        <v>64</v>
      </c>
      <c r="DF5">
        <f t="shared" ref="DF5:DF7" si="73">DF4</f>
        <v>0</v>
      </c>
      <c r="DH5">
        <f t="shared" si="59"/>
        <v>24.718414188616549</v>
      </c>
      <c r="DI5">
        <f t="shared" si="60"/>
        <v>25.317977802344327</v>
      </c>
      <c r="DJ5">
        <f>SQRT(($B5-DC5)^2+($C5-DD5)^2+($D5-DE5)^2+($E5-DF5)^2)</f>
        <v>19.160143817599884</v>
      </c>
      <c r="DL5">
        <f>IF(DH5=MIN(DH5:DJ5),1,IF(DI5=MIN(DH5:DJ5),2,IF(DJ5=MIN(DH5:DJ5),3)))</f>
        <v>3</v>
      </c>
      <c r="DN5" t="str">
        <f>IF(DL5=1,$B5,"")</f>
        <v/>
      </c>
      <c r="DO5" t="str">
        <f>IF(DL5=1,$C5,"")</f>
        <v/>
      </c>
      <c r="DP5" t="str">
        <f t="shared" si="62"/>
        <v/>
      </c>
      <c r="DQ5" t="str">
        <f t="shared" si="63"/>
        <v/>
      </c>
      <c r="DR5" t="str">
        <f>IF(DL5=2,$B5,"")</f>
        <v/>
      </c>
      <c r="DS5" t="str">
        <f>IF(DL5=2,$C5,"")</f>
        <v/>
      </c>
      <c r="DT5" t="str">
        <f t="shared" ref="DT5:DT7" si="74">IF(DL5=2,$D5,"")</f>
        <v/>
      </c>
      <c r="DU5" t="str">
        <f t="shared" si="64"/>
        <v/>
      </c>
      <c r="DV5">
        <f>IF(DL5=3,$B5,"")</f>
        <v>70</v>
      </c>
      <c r="DW5">
        <f>IF(DL5=3,$C5,"")</f>
        <v>75</v>
      </c>
      <c r="DX5">
        <f>IF(DL5=3,$D5,"")</f>
        <v>80</v>
      </c>
      <c r="DY5">
        <f>IF(DL5=3,$E5,"")</f>
        <v>0</v>
      </c>
    </row>
    <row r="6" spans="1:142" x14ac:dyDescent="0.35">
      <c r="B6">
        <v>45</v>
      </c>
      <c r="C6">
        <v>65</v>
      </c>
      <c r="D6">
        <v>59</v>
      </c>
      <c r="G6">
        <f t="shared" si="65"/>
        <v>89</v>
      </c>
      <c r="H6">
        <f t="shared" si="65"/>
        <v>90</v>
      </c>
      <c r="I6">
        <f t="shared" si="65"/>
        <v>75</v>
      </c>
      <c r="J6">
        <f t="shared" si="65"/>
        <v>0</v>
      </c>
      <c r="K6">
        <f>K5</f>
        <v>90</v>
      </c>
      <c r="L6">
        <f t="shared" si="65"/>
        <v>71</v>
      </c>
      <c r="M6">
        <f t="shared" si="65"/>
        <v>95</v>
      </c>
      <c r="N6">
        <f t="shared" si="65"/>
        <v>0</v>
      </c>
      <c r="O6">
        <f t="shared" si="66"/>
        <v>70</v>
      </c>
      <c r="P6">
        <f t="shared" si="67"/>
        <v>75</v>
      </c>
      <c r="Q6">
        <f t="shared" si="68"/>
        <v>80</v>
      </c>
      <c r="R6">
        <f t="shared" si="69"/>
        <v>0</v>
      </c>
      <c r="T6">
        <f t="shared" si="25"/>
        <v>53.075418038862395</v>
      </c>
      <c r="U6">
        <f t="shared" si="26"/>
        <v>57.9396237474839</v>
      </c>
      <c r="V6">
        <f t="shared" ref="V6:V7" si="75">SQRT(($B6-O6)^2+($C6-P6)^2+($D6-Q6)^2+($E6-R6)^2)</f>
        <v>34.146742157927747</v>
      </c>
      <c r="X6">
        <f t="shared" si="27"/>
        <v>3</v>
      </c>
      <c r="Z6" t="str">
        <f t="shared" si="28"/>
        <v/>
      </c>
      <c r="AA6" t="str">
        <f t="shared" si="29"/>
        <v/>
      </c>
      <c r="AB6" t="str">
        <f t="shared" si="30"/>
        <v/>
      </c>
      <c r="AC6" t="str">
        <f t="shared" si="31"/>
        <v/>
      </c>
      <c r="AD6" t="str">
        <f t="shared" si="32"/>
        <v/>
      </c>
      <c r="AE6" t="str">
        <f t="shared" si="33"/>
        <v/>
      </c>
      <c r="AF6" t="str">
        <f t="shared" si="34"/>
        <v/>
      </c>
      <c r="AG6" t="str">
        <f t="shared" si="35"/>
        <v/>
      </c>
      <c r="AH6">
        <f t="shared" si="36"/>
        <v>45</v>
      </c>
      <c r="AI6">
        <f t="shared" si="37"/>
        <v>65</v>
      </c>
      <c r="AJ6">
        <f t="shared" si="38"/>
        <v>59</v>
      </c>
      <c r="AK6">
        <f t="shared" si="39"/>
        <v>0</v>
      </c>
      <c r="BA6">
        <f t="shared" ref="BA6:BD6" si="76">BA5</f>
        <v>90</v>
      </c>
      <c r="BB6">
        <f t="shared" si="76"/>
        <v>89.5</v>
      </c>
      <c r="BC6">
        <f t="shared" si="76"/>
        <v>82.25</v>
      </c>
      <c r="BD6">
        <f t="shared" si="76"/>
        <v>0</v>
      </c>
      <c r="BE6">
        <f>BE5</f>
        <v>90</v>
      </c>
      <c r="BF6">
        <f t="shared" ref="BF6:BH6" si="77">BF5</f>
        <v>71</v>
      </c>
      <c r="BG6">
        <f t="shared" si="77"/>
        <v>95</v>
      </c>
      <c r="BH6">
        <f t="shared" si="77"/>
        <v>0</v>
      </c>
      <c r="BI6">
        <f t="shared" si="43"/>
        <v>58.7</v>
      </c>
      <c r="BJ6">
        <f t="shared" si="44"/>
        <v>66.8</v>
      </c>
      <c r="BK6">
        <f t="shared" si="45"/>
        <v>64.3</v>
      </c>
      <c r="BL6">
        <f t="shared" si="46"/>
        <v>0</v>
      </c>
      <c r="BN6">
        <f t="shared" si="47"/>
        <v>56.26555340525853</v>
      </c>
      <c r="BO6">
        <f t="shared" si="48"/>
        <v>57.9396237474839</v>
      </c>
      <c r="BP6">
        <f t="shared" ref="BP6:BP7" si="78">SQRT(($B6-BI6)^2+($C6-BJ6)^2+($D6-BK6)^2+($E6-BL6)^2)</f>
        <v>14.799324308900053</v>
      </c>
      <c r="BR6">
        <f t="shared" ref="BR6:BR7" si="79">IF(BN6=MIN(BN6:BP6),1,IF(BO6=MIN(BN6:BP6),2,IF(BP6=MIN(BN6:BP6),3)))</f>
        <v>3</v>
      </c>
      <c r="BT6" t="str">
        <f>IF(BR6=1,$B6,"")</f>
        <v/>
      </c>
      <c r="BU6" t="str">
        <f>IF(BR6=1,$C6,"")</f>
        <v/>
      </c>
      <c r="BV6" t="str">
        <f t="shared" si="50"/>
        <v/>
      </c>
      <c r="BW6" t="str">
        <f t="shared" si="51"/>
        <v/>
      </c>
      <c r="BX6" t="str">
        <f>IF(BR6=2,$B6,"")</f>
        <v/>
      </c>
      <c r="BY6" t="str">
        <f>IF(BR6=2,$C6,"")</f>
        <v/>
      </c>
      <c r="BZ6" t="str">
        <f t="shared" si="71"/>
        <v/>
      </c>
      <c r="CA6" t="str">
        <f t="shared" si="52"/>
        <v/>
      </c>
      <c r="CB6">
        <f t="shared" ref="CB6:CB7" si="80">IF(BR6=3,$B6,"")</f>
        <v>45</v>
      </c>
      <c r="CC6">
        <f t="shared" ref="CC6:CC7" si="81">IF(BR6=3,$C6,"")</f>
        <v>65</v>
      </c>
      <c r="CD6">
        <f t="shared" ref="CD6:CD7" si="82">IF(BR6=3,$D6,"")</f>
        <v>59</v>
      </c>
      <c r="CE6">
        <f t="shared" ref="CE6:CE7" si="83">IF(BR6=3,$E6,"")</f>
        <v>0</v>
      </c>
      <c r="CU6">
        <f t="shared" ref="CU6:CX6" si="84">CU5</f>
        <v>89</v>
      </c>
      <c r="CV6">
        <f t="shared" si="84"/>
        <v>90</v>
      </c>
      <c r="CW6">
        <f t="shared" si="84"/>
        <v>75</v>
      </c>
      <c r="CX6">
        <f t="shared" si="84"/>
        <v>0</v>
      </c>
      <c r="CY6">
        <f>CY5</f>
        <v>90</v>
      </c>
      <c r="CZ6">
        <f t="shared" ref="CZ6:DB6" si="85">CZ5</f>
        <v>71</v>
      </c>
      <c r="DA6">
        <f t="shared" si="85"/>
        <v>95</v>
      </c>
      <c r="DB6">
        <f t="shared" si="85"/>
        <v>0</v>
      </c>
      <c r="DC6">
        <f t="shared" si="56"/>
        <v>60</v>
      </c>
      <c r="DD6">
        <f t="shared" si="57"/>
        <v>71.666666666666671</v>
      </c>
      <c r="DE6">
        <f t="shared" si="58"/>
        <v>64</v>
      </c>
      <c r="DF6">
        <f t="shared" si="73"/>
        <v>0</v>
      </c>
      <c r="DH6">
        <f t="shared" si="59"/>
        <v>53.075418038862395</v>
      </c>
      <c r="DI6">
        <f t="shared" si="60"/>
        <v>57.9396237474839</v>
      </c>
      <c r="DJ6">
        <f t="shared" ref="DJ6:DJ7" si="86">SQRT(($B6-DC6)^2+($C6-DD6)^2+($D6-DE6)^2+($E6-DF6)^2)</f>
        <v>17.159383568311668</v>
      </c>
      <c r="DL6">
        <f t="shared" ref="DL6:DL7" si="87">IF(DH6=MIN(DH6:DJ6),1,IF(DI6=MIN(DH6:DJ6),2,IF(DJ6=MIN(DH6:DJ6),3)))</f>
        <v>3</v>
      </c>
      <c r="DN6" t="str">
        <f>IF(DL6=1,$B6,"")</f>
        <v/>
      </c>
      <c r="DO6" t="str">
        <f>IF(DL6=1,$C6,"")</f>
        <v/>
      </c>
      <c r="DP6" t="str">
        <f t="shared" si="62"/>
        <v/>
      </c>
      <c r="DQ6" t="str">
        <f t="shared" si="63"/>
        <v/>
      </c>
      <c r="DR6" t="str">
        <f>IF(DL6=2,$B6,"")</f>
        <v/>
      </c>
      <c r="DS6" t="str">
        <f>IF(DL6=2,$C6,"")</f>
        <v/>
      </c>
      <c r="DT6" t="str">
        <f t="shared" si="74"/>
        <v/>
      </c>
      <c r="DU6" t="str">
        <f t="shared" si="64"/>
        <v/>
      </c>
      <c r="DV6">
        <f t="shared" ref="DV6:DV7" si="88">IF(DL6=3,$B6,"")</f>
        <v>45</v>
      </c>
      <c r="DW6">
        <f t="shared" ref="DW6:DW7" si="89">IF(DL6=3,$C6,"")</f>
        <v>65</v>
      </c>
      <c r="DX6">
        <f t="shared" ref="DX6:DX7" si="90">IF(DL6=3,$D6,"")</f>
        <v>59</v>
      </c>
      <c r="DY6">
        <f t="shared" ref="DY6:DY7" si="91">IF(DL6=3,$E6,"")</f>
        <v>0</v>
      </c>
    </row>
    <row r="7" spans="1:142" x14ac:dyDescent="0.35">
      <c r="B7">
        <v>65</v>
      </c>
      <c r="C7">
        <v>75</v>
      </c>
      <c r="D7">
        <v>53</v>
      </c>
      <c r="G7">
        <f t="shared" si="65"/>
        <v>89</v>
      </c>
      <c r="H7">
        <f t="shared" si="65"/>
        <v>90</v>
      </c>
      <c r="I7">
        <f t="shared" si="65"/>
        <v>75</v>
      </c>
      <c r="J7">
        <f t="shared" si="65"/>
        <v>0</v>
      </c>
      <c r="K7">
        <f t="shared" si="65"/>
        <v>90</v>
      </c>
      <c r="L7">
        <f t="shared" si="65"/>
        <v>71</v>
      </c>
      <c r="M7">
        <f t="shared" si="65"/>
        <v>95</v>
      </c>
      <c r="N7">
        <f t="shared" si="65"/>
        <v>0</v>
      </c>
      <c r="O7">
        <f t="shared" si="66"/>
        <v>70</v>
      </c>
      <c r="P7">
        <f t="shared" si="67"/>
        <v>75</v>
      </c>
      <c r="Q7">
        <f t="shared" si="68"/>
        <v>80</v>
      </c>
      <c r="R7">
        <f t="shared" si="69"/>
        <v>0</v>
      </c>
      <c r="T7">
        <f t="shared" si="25"/>
        <v>35.846896657869841</v>
      </c>
      <c r="U7">
        <f t="shared" si="26"/>
        <v>49.040799340956916</v>
      </c>
      <c r="V7">
        <f t="shared" si="75"/>
        <v>27.459060435491963</v>
      </c>
      <c r="X7">
        <f t="shared" si="27"/>
        <v>3</v>
      </c>
      <c r="Z7" t="str">
        <f t="shared" si="28"/>
        <v/>
      </c>
      <c r="AA7" t="str">
        <f t="shared" si="29"/>
        <v/>
      </c>
      <c r="AB7" t="str">
        <f t="shared" si="30"/>
        <v/>
      </c>
      <c r="AC7" t="str">
        <f t="shared" si="31"/>
        <v/>
      </c>
      <c r="AD7" t="str">
        <f t="shared" si="32"/>
        <v/>
      </c>
      <c r="AE7" t="str">
        <f t="shared" si="33"/>
        <v/>
      </c>
      <c r="AF7" t="str">
        <f t="shared" si="34"/>
        <v/>
      </c>
      <c r="AG7" t="str">
        <f t="shared" si="35"/>
        <v/>
      </c>
      <c r="AH7">
        <f t="shared" si="36"/>
        <v>65</v>
      </c>
      <c r="AI7">
        <f t="shared" si="37"/>
        <v>75</v>
      </c>
      <c r="AJ7">
        <f t="shared" si="38"/>
        <v>53</v>
      </c>
      <c r="AK7">
        <f t="shared" si="39"/>
        <v>0</v>
      </c>
      <c r="BA7">
        <f t="shared" ref="BA7:BH7" si="92">BA6</f>
        <v>90</v>
      </c>
      <c r="BB7">
        <f t="shared" si="92"/>
        <v>89.5</v>
      </c>
      <c r="BC7">
        <f t="shared" si="92"/>
        <v>82.25</v>
      </c>
      <c r="BD7">
        <f t="shared" si="92"/>
        <v>0</v>
      </c>
      <c r="BE7">
        <f t="shared" si="92"/>
        <v>90</v>
      </c>
      <c r="BF7">
        <f t="shared" si="92"/>
        <v>71</v>
      </c>
      <c r="BG7">
        <f t="shared" si="92"/>
        <v>95</v>
      </c>
      <c r="BH7">
        <f t="shared" si="92"/>
        <v>0</v>
      </c>
      <c r="BI7">
        <f t="shared" si="43"/>
        <v>58.7</v>
      </c>
      <c r="BJ7">
        <f t="shared" si="44"/>
        <v>66.8</v>
      </c>
      <c r="BK7">
        <f t="shared" si="45"/>
        <v>64.3</v>
      </c>
      <c r="BL7">
        <f t="shared" si="46"/>
        <v>0</v>
      </c>
      <c r="BN7">
        <f t="shared" si="47"/>
        <v>41.119490512407857</v>
      </c>
      <c r="BO7">
        <f t="shared" si="48"/>
        <v>49.040799340956916</v>
      </c>
      <c r="BP7">
        <f t="shared" si="78"/>
        <v>15.317310468878013</v>
      </c>
      <c r="BR7">
        <f t="shared" si="79"/>
        <v>3</v>
      </c>
      <c r="BT7" t="str">
        <f>IF(BR7=1,$B7,"")</f>
        <v/>
      </c>
      <c r="BU7" t="str">
        <f>IF(BR7=1,$C7,"")</f>
        <v/>
      </c>
      <c r="BV7" t="str">
        <f t="shared" si="50"/>
        <v/>
      </c>
      <c r="BW7" t="str">
        <f t="shared" si="51"/>
        <v/>
      </c>
      <c r="BX7" t="str">
        <f>IF(BR7=2,$B7,"")</f>
        <v/>
      </c>
      <c r="BY7" t="str">
        <f>IF(BR7=2,$C7,"")</f>
        <v/>
      </c>
      <c r="BZ7" t="str">
        <f t="shared" si="71"/>
        <v/>
      </c>
      <c r="CA7" t="str">
        <f t="shared" si="52"/>
        <v/>
      </c>
      <c r="CB7">
        <f t="shared" si="80"/>
        <v>65</v>
      </c>
      <c r="CC7">
        <f t="shared" si="81"/>
        <v>75</v>
      </c>
      <c r="CD7">
        <f t="shared" si="82"/>
        <v>53</v>
      </c>
      <c r="CE7">
        <f t="shared" si="83"/>
        <v>0</v>
      </c>
      <c r="CU7">
        <f t="shared" ref="CU7:DB7" si="93">CU6</f>
        <v>89</v>
      </c>
      <c r="CV7">
        <f t="shared" si="93"/>
        <v>90</v>
      </c>
      <c r="CW7">
        <f t="shared" si="93"/>
        <v>75</v>
      </c>
      <c r="CX7">
        <f t="shared" si="93"/>
        <v>0</v>
      </c>
      <c r="CY7">
        <f t="shared" si="93"/>
        <v>90</v>
      </c>
      <c r="CZ7">
        <f t="shared" si="93"/>
        <v>71</v>
      </c>
      <c r="DA7">
        <f t="shared" si="93"/>
        <v>95</v>
      </c>
      <c r="DB7">
        <f t="shared" si="93"/>
        <v>0</v>
      </c>
      <c r="DC7">
        <f t="shared" si="56"/>
        <v>60</v>
      </c>
      <c r="DD7">
        <f t="shared" si="57"/>
        <v>71.666666666666671</v>
      </c>
      <c r="DE7">
        <f t="shared" si="58"/>
        <v>64</v>
      </c>
      <c r="DF7">
        <f t="shared" si="73"/>
        <v>0</v>
      </c>
      <c r="DH7">
        <f t="shared" si="59"/>
        <v>35.846896657869841</v>
      </c>
      <c r="DI7">
        <f t="shared" si="60"/>
        <v>49.040799340956916</v>
      </c>
      <c r="DJ7">
        <f t="shared" si="86"/>
        <v>12.534397117975443</v>
      </c>
      <c r="DL7">
        <f t="shared" si="87"/>
        <v>3</v>
      </c>
      <c r="DN7" t="str">
        <f>IF(DL7=1,$B7,"")</f>
        <v/>
      </c>
      <c r="DO7" t="str">
        <f>IF(DL7=1,$C7,"")</f>
        <v/>
      </c>
      <c r="DP7" t="str">
        <f t="shared" si="62"/>
        <v/>
      </c>
      <c r="DQ7" t="str">
        <f t="shared" si="63"/>
        <v/>
      </c>
      <c r="DR7" t="str">
        <f>IF(DL7=2,$B7,"")</f>
        <v/>
      </c>
      <c r="DS7" t="str">
        <f>IF(DL7=2,$C7,"")</f>
        <v/>
      </c>
      <c r="DT7" t="str">
        <f t="shared" si="74"/>
        <v/>
      </c>
      <c r="DU7" t="str">
        <f>IF(DL7=2,$E7,"")</f>
        <v/>
      </c>
      <c r="DV7">
        <f t="shared" si="88"/>
        <v>65</v>
      </c>
      <c r="DW7">
        <f t="shared" si="89"/>
        <v>75</v>
      </c>
      <c r="DX7">
        <f t="shared" si="90"/>
        <v>53</v>
      </c>
      <c r="DY7">
        <f t="shared" si="91"/>
        <v>0</v>
      </c>
    </row>
    <row r="8" spans="1:142" x14ac:dyDescent="0.35">
      <c r="B8">
        <v>80</v>
      </c>
      <c r="C8">
        <v>70</v>
      </c>
      <c r="D8">
        <v>75</v>
      </c>
      <c r="G8">
        <f t="shared" ref="G8:N8" si="94">G7</f>
        <v>89</v>
      </c>
      <c r="H8">
        <f t="shared" si="94"/>
        <v>90</v>
      </c>
      <c r="I8">
        <f t="shared" si="94"/>
        <v>75</v>
      </c>
      <c r="J8">
        <f t="shared" si="94"/>
        <v>0</v>
      </c>
      <c r="K8">
        <f t="shared" si="94"/>
        <v>90</v>
      </c>
      <c r="L8">
        <f t="shared" si="94"/>
        <v>71</v>
      </c>
      <c r="M8">
        <f t="shared" si="94"/>
        <v>95</v>
      </c>
      <c r="N8">
        <f t="shared" si="94"/>
        <v>0</v>
      </c>
      <c r="O8">
        <f t="shared" si="66"/>
        <v>70</v>
      </c>
      <c r="P8">
        <f t="shared" si="67"/>
        <v>75</v>
      </c>
      <c r="Q8">
        <f t="shared" si="68"/>
        <v>80</v>
      </c>
      <c r="R8">
        <f t="shared" si="69"/>
        <v>0</v>
      </c>
      <c r="T8">
        <f t="shared" si="25"/>
        <v>21.931712199461309</v>
      </c>
      <c r="U8">
        <f t="shared" ref="U8:U17" si="95">SQRT(($B8-K8)^2+($C8-L8)^2+($D8-M8)^2+($E8-N8)^2)</f>
        <v>22.383029285599392</v>
      </c>
      <c r="V8">
        <f t="shared" ref="V8:V17" si="96">SQRT(($B8-O8)^2+($C8-P8)^2+($D8-Q8)^2+($E8-R8)^2)</f>
        <v>12.24744871391589</v>
      </c>
      <c r="X8">
        <f t="shared" si="27"/>
        <v>3</v>
      </c>
      <c r="Z8" t="str">
        <f t="shared" si="28"/>
        <v/>
      </c>
      <c r="AA8" t="str">
        <f t="shared" si="29"/>
        <v/>
      </c>
      <c r="AB8" t="str">
        <f t="shared" si="30"/>
        <v/>
      </c>
      <c r="AC8" t="str">
        <f t="shared" si="31"/>
        <v/>
      </c>
      <c r="AD8" t="str">
        <f t="shared" si="32"/>
        <v/>
      </c>
      <c r="AE8" t="str">
        <f t="shared" si="33"/>
        <v/>
      </c>
      <c r="AF8" t="str">
        <f t="shared" si="34"/>
        <v/>
      </c>
      <c r="AG8" t="str">
        <f t="shared" si="35"/>
        <v/>
      </c>
      <c r="AH8">
        <f t="shared" si="36"/>
        <v>80</v>
      </c>
      <c r="AI8">
        <f t="shared" si="37"/>
        <v>70</v>
      </c>
      <c r="AJ8">
        <f t="shared" si="38"/>
        <v>75</v>
      </c>
      <c r="AK8">
        <f t="shared" si="39"/>
        <v>0</v>
      </c>
    </row>
    <row r="9" spans="1:142" x14ac:dyDescent="0.35">
      <c r="B9">
        <v>90</v>
      </c>
      <c r="C9">
        <v>85</v>
      </c>
      <c r="D9">
        <v>81</v>
      </c>
      <c r="G9">
        <f t="shared" ref="G9:N9" si="97">G8</f>
        <v>89</v>
      </c>
      <c r="H9">
        <f t="shared" si="97"/>
        <v>90</v>
      </c>
      <c r="I9">
        <f t="shared" si="97"/>
        <v>75</v>
      </c>
      <c r="J9">
        <f t="shared" si="97"/>
        <v>0</v>
      </c>
      <c r="K9">
        <f t="shared" si="97"/>
        <v>90</v>
      </c>
      <c r="L9">
        <f t="shared" si="97"/>
        <v>71</v>
      </c>
      <c r="M9">
        <f t="shared" si="97"/>
        <v>95</v>
      </c>
      <c r="N9">
        <f t="shared" si="97"/>
        <v>0</v>
      </c>
      <c r="O9">
        <f t="shared" si="66"/>
        <v>70</v>
      </c>
      <c r="P9">
        <f t="shared" si="67"/>
        <v>75</v>
      </c>
      <c r="Q9">
        <f t="shared" si="68"/>
        <v>80</v>
      </c>
      <c r="R9">
        <f t="shared" si="69"/>
        <v>0</v>
      </c>
      <c r="T9">
        <f t="shared" si="25"/>
        <v>7.8740078740118111</v>
      </c>
      <c r="U9">
        <f t="shared" si="95"/>
        <v>19.798989873223331</v>
      </c>
      <c r="V9">
        <f t="shared" si="96"/>
        <v>22.383029285599392</v>
      </c>
      <c r="X9">
        <f t="shared" si="27"/>
        <v>1</v>
      </c>
      <c r="Z9">
        <f t="shared" si="28"/>
        <v>90</v>
      </c>
      <c r="AA9">
        <f t="shared" ref="AA9:AA17" si="98">IF(X9=1,$C9,"")</f>
        <v>85</v>
      </c>
      <c r="AB9">
        <f t="shared" ref="AB9:AB17" si="99">IF(X9=1,$D9,"")</f>
        <v>81</v>
      </c>
      <c r="AC9">
        <f t="shared" ref="AC9:AC17" si="100">IF(X9=1,$E9,"")</f>
        <v>0</v>
      </c>
      <c r="AD9" t="str">
        <f t="shared" ref="AD9:AD17" si="101">IF(X9=2,$B9,"")</f>
        <v/>
      </c>
      <c r="AE9" t="str">
        <f t="shared" ref="AE9:AE17" si="102">IF(X9=2,$C9,"")</f>
        <v/>
      </c>
      <c r="AF9" t="str">
        <f t="shared" ref="AF9:AF17" si="103">IF(X9=2,$D9,"")</f>
        <v/>
      </c>
      <c r="AG9" t="str">
        <f t="shared" ref="AG9:AG17" si="104">IF(X9=2,$E9,"")</f>
        <v/>
      </c>
      <c r="AH9" t="str">
        <f t="shared" ref="AH9:AH17" si="105">IF(X9=3,$B9,"")</f>
        <v/>
      </c>
      <c r="AI9" t="str">
        <f t="shared" ref="AI9:AI17" si="106">IF(X9=3,$C9,"")</f>
        <v/>
      </c>
      <c r="AJ9" t="str">
        <f t="shared" ref="AJ9:AJ17" si="107">IF(X9=3,$D9,"")</f>
        <v/>
      </c>
      <c r="AK9" t="str">
        <f t="shared" ref="AK9:AK17" si="108">IF(X9=3,$E9,"")</f>
        <v/>
      </c>
    </row>
    <row r="10" spans="1:142" x14ac:dyDescent="0.35">
      <c r="B10">
        <v>70</v>
      </c>
      <c r="C10">
        <v>70</v>
      </c>
      <c r="D10">
        <v>73</v>
      </c>
      <c r="G10">
        <f t="shared" ref="G10:N10" si="109">G9</f>
        <v>89</v>
      </c>
      <c r="H10">
        <f t="shared" si="109"/>
        <v>90</v>
      </c>
      <c r="I10">
        <f t="shared" si="109"/>
        <v>75</v>
      </c>
      <c r="J10">
        <f t="shared" si="109"/>
        <v>0</v>
      </c>
      <c r="K10">
        <f t="shared" si="109"/>
        <v>90</v>
      </c>
      <c r="L10">
        <f t="shared" si="109"/>
        <v>71</v>
      </c>
      <c r="M10">
        <f t="shared" si="109"/>
        <v>95</v>
      </c>
      <c r="N10">
        <f t="shared" si="109"/>
        <v>0</v>
      </c>
      <c r="O10">
        <f t="shared" si="66"/>
        <v>70</v>
      </c>
      <c r="P10">
        <f t="shared" si="67"/>
        <v>75</v>
      </c>
      <c r="Q10">
        <f t="shared" si="68"/>
        <v>80</v>
      </c>
      <c r="R10">
        <f t="shared" si="69"/>
        <v>0</v>
      </c>
      <c r="T10">
        <f t="shared" si="25"/>
        <v>27.658633371878661</v>
      </c>
      <c r="U10">
        <f t="shared" si="95"/>
        <v>29.748949561287034</v>
      </c>
      <c r="V10">
        <f t="shared" si="96"/>
        <v>8.6023252670426267</v>
      </c>
      <c r="X10">
        <f t="shared" si="27"/>
        <v>3</v>
      </c>
      <c r="Z10" t="str">
        <f t="shared" si="28"/>
        <v/>
      </c>
      <c r="AA10" t="str">
        <f t="shared" si="98"/>
        <v/>
      </c>
      <c r="AB10" t="str">
        <f t="shared" si="99"/>
        <v/>
      </c>
      <c r="AC10" t="str">
        <f t="shared" si="100"/>
        <v/>
      </c>
      <c r="AD10" t="str">
        <f t="shared" si="101"/>
        <v/>
      </c>
      <c r="AE10" t="str">
        <f t="shared" si="102"/>
        <v/>
      </c>
      <c r="AF10" t="str">
        <f t="shared" si="103"/>
        <v/>
      </c>
      <c r="AG10" t="str">
        <f t="shared" si="104"/>
        <v/>
      </c>
      <c r="AH10">
        <f>IF(X10=3,$B10,"")</f>
        <v>70</v>
      </c>
      <c r="AI10">
        <f t="shared" si="106"/>
        <v>70</v>
      </c>
      <c r="AJ10">
        <f t="shared" si="107"/>
        <v>73</v>
      </c>
      <c r="AK10">
        <f t="shared" si="108"/>
        <v>0</v>
      </c>
    </row>
    <row r="11" spans="1:142" x14ac:dyDescent="0.35">
      <c r="B11">
        <v>96</v>
      </c>
      <c r="C11">
        <v>93</v>
      </c>
      <c r="D11">
        <v>85</v>
      </c>
      <c r="G11">
        <f t="shared" ref="G11:N11" si="110">G10</f>
        <v>89</v>
      </c>
      <c r="H11">
        <f t="shared" si="110"/>
        <v>90</v>
      </c>
      <c r="I11">
        <f t="shared" si="110"/>
        <v>75</v>
      </c>
      <c r="J11">
        <f t="shared" si="110"/>
        <v>0</v>
      </c>
      <c r="K11">
        <f t="shared" si="110"/>
        <v>90</v>
      </c>
      <c r="L11">
        <f t="shared" si="110"/>
        <v>71</v>
      </c>
      <c r="M11">
        <f t="shared" si="110"/>
        <v>95</v>
      </c>
      <c r="N11">
        <f t="shared" si="110"/>
        <v>0</v>
      </c>
      <c r="O11">
        <f t="shared" si="66"/>
        <v>70</v>
      </c>
      <c r="P11">
        <f t="shared" si="67"/>
        <v>75</v>
      </c>
      <c r="Q11">
        <f t="shared" si="68"/>
        <v>80</v>
      </c>
      <c r="R11">
        <f t="shared" si="69"/>
        <v>0</v>
      </c>
      <c r="T11">
        <f t="shared" si="25"/>
        <v>12.569805089976535</v>
      </c>
      <c r="U11">
        <f t="shared" si="95"/>
        <v>24.899799195977465</v>
      </c>
      <c r="V11">
        <f t="shared" si="96"/>
        <v>32.015621187164243</v>
      </c>
      <c r="X11">
        <f t="shared" si="27"/>
        <v>1</v>
      </c>
      <c r="Z11">
        <f t="shared" si="28"/>
        <v>96</v>
      </c>
      <c r="AA11">
        <f t="shared" si="98"/>
        <v>93</v>
      </c>
      <c r="AB11">
        <f t="shared" si="99"/>
        <v>85</v>
      </c>
      <c r="AC11">
        <f t="shared" si="100"/>
        <v>0</v>
      </c>
      <c r="AD11" t="str">
        <f t="shared" si="101"/>
        <v/>
      </c>
      <c r="AE11" t="str">
        <f t="shared" si="102"/>
        <v/>
      </c>
      <c r="AF11" t="str">
        <f t="shared" si="103"/>
        <v/>
      </c>
      <c r="AG11" t="str">
        <f t="shared" si="104"/>
        <v/>
      </c>
      <c r="AH11" t="str">
        <f t="shared" si="105"/>
        <v/>
      </c>
      <c r="AI11" t="str">
        <f t="shared" si="106"/>
        <v/>
      </c>
      <c r="AJ11" t="str">
        <f t="shared" si="107"/>
        <v/>
      </c>
      <c r="AK11" t="str">
        <f t="shared" si="108"/>
        <v/>
      </c>
    </row>
    <row r="12" spans="1:142" x14ac:dyDescent="0.35">
      <c r="B12">
        <v>60</v>
      </c>
      <c r="C12">
        <v>55</v>
      </c>
      <c r="D12">
        <v>48</v>
      </c>
      <c r="G12">
        <f t="shared" ref="G12:N12" si="111">G11</f>
        <v>89</v>
      </c>
      <c r="H12">
        <f t="shared" si="111"/>
        <v>90</v>
      </c>
      <c r="I12">
        <f t="shared" si="111"/>
        <v>75</v>
      </c>
      <c r="J12">
        <f t="shared" si="111"/>
        <v>0</v>
      </c>
      <c r="K12">
        <f t="shared" si="111"/>
        <v>90</v>
      </c>
      <c r="L12">
        <f t="shared" si="111"/>
        <v>71</v>
      </c>
      <c r="M12">
        <f t="shared" si="111"/>
        <v>95</v>
      </c>
      <c r="N12">
        <f t="shared" si="111"/>
        <v>0</v>
      </c>
      <c r="O12">
        <f t="shared" si="66"/>
        <v>70</v>
      </c>
      <c r="P12">
        <f t="shared" si="67"/>
        <v>75</v>
      </c>
      <c r="Q12">
        <f t="shared" si="68"/>
        <v>80</v>
      </c>
      <c r="R12">
        <f t="shared" si="69"/>
        <v>0</v>
      </c>
      <c r="T12">
        <f t="shared" si="25"/>
        <v>52.867759551545213</v>
      </c>
      <c r="U12">
        <f t="shared" si="95"/>
        <v>58.008620049092706</v>
      </c>
      <c r="V12">
        <f t="shared" si="96"/>
        <v>39.038442591886273</v>
      </c>
      <c r="X12">
        <f t="shared" si="27"/>
        <v>3</v>
      </c>
      <c r="Z12" t="str">
        <f t="shared" si="28"/>
        <v/>
      </c>
      <c r="AA12" t="str">
        <f t="shared" si="98"/>
        <v/>
      </c>
      <c r="AB12" t="str">
        <f t="shared" si="99"/>
        <v/>
      </c>
      <c r="AC12" t="str">
        <f t="shared" si="100"/>
        <v/>
      </c>
      <c r="AD12" t="str">
        <f t="shared" si="101"/>
        <v/>
      </c>
      <c r="AE12" t="str">
        <f t="shared" si="102"/>
        <v/>
      </c>
      <c r="AF12" t="str">
        <f t="shared" si="103"/>
        <v/>
      </c>
      <c r="AG12" t="str">
        <f t="shared" si="104"/>
        <v/>
      </c>
      <c r="AH12">
        <f t="shared" si="105"/>
        <v>60</v>
      </c>
      <c r="AI12">
        <f t="shared" si="106"/>
        <v>55</v>
      </c>
      <c r="AJ12">
        <f t="shared" si="107"/>
        <v>48</v>
      </c>
      <c r="AK12">
        <f t="shared" si="108"/>
        <v>0</v>
      </c>
    </row>
    <row r="13" spans="1:142" x14ac:dyDescent="0.35">
      <c r="B13">
        <v>45</v>
      </c>
      <c r="C13">
        <v>60</v>
      </c>
      <c r="D13">
        <v>58</v>
      </c>
      <c r="G13">
        <f t="shared" ref="G13:N13" si="112">G12</f>
        <v>89</v>
      </c>
      <c r="H13">
        <f t="shared" si="112"/>
        <v>90</v>
      </c>
      <c r="I13">
        <f t="shared" si="112"/>
        <v>75</v>
      </c>
      <c r="J13">
        <f t="shared" si="112"/>
        <v>0</v>
      </c>
      <c r="K13">
        <f t="shared" si="112"/>
        <v>90</v>
      </c>
      <c r="L13">
        <f t="shared" si="112"/>
        <v>71</v>
      </c>
      <c r="M13">
        <f t="shared" si="112"/>
        <v>95</v>
      </c>
      <c r="N13">
        <f t="shared" si="112"/>
        <v>0</v>
      </c>
      <c r="O13">
        <f t="shared" si="66"/>
        <v>70</v>
      </c>
      <c r="P13">
        <f t="shared" si="67"/>
        <v>75</v>
      </c>
      <c r="Q13">
        <f t="shared" si="68"/>
        <v>80</v>
      </c>
      <c r="R13">
        <f t="shared" si="69"/>
        <v>0</v>
      </c>
      <c r="T13">
        <f t="shared" si="25"/>
        <v>55.901699437494742</v>
      </c>
      <c r="U13">
        <f t="shared" si="95"/>
        <v>59.287435431126553</v>
      </c>
      <c r="V13">
        <f t="shared" si="96"/>
        <v>36.523964735499348</v>
      </c>
      <c r="X13">
        <f t="shared" si="27"/>
        <v>3</v>
      </c>
      <c r="Z13" t="str">
        <f t="shared" si="28"/>
        <v/>
      </c>
      <c r="AA13" t="str">
        <f t="shared" si="98"/>
        <v/>
      </c>
      <c r="AB13" t="str">
        <f t="shared" si="99"/>
        <v/>
      </c>
      <c r="AC13" t="str">
        <f t="shared" si="100"/>
        <v/>
      </c>
      <c r="AD13" t="str">
        <f t="shared" si="101"/>
        <v/>
      </c>
      <c r="AE13" t="str">
        <f t="shared" si="102"/>
        <v/>
      </c>
      <c r="AF13" t="str">
        <f t="shared" si="103"/>
        <v/>
      </c>
      <c r="AG13" t="str">
        <f t="shared" si="104"/>
        <v/>
      </c>
      <c r="AH13">
        <f t="shared" si="105"/>
        <v>45</v>
      </c>
      <c r="AI13">
        <f t="shared" si="106"/>
        <v>60</v>
      </c>
      <c r="AJ13">
        <f t="shared" si="107"/>
        <v>58</v>
      </c>
      <c r="AK13">
        <f t="shared" si="108"/>
        <v>0</v>
      </c>
    </row>
    <row r="14" spans="1:142" x14ac:dyDescent="0.35">
      <c r="B14">
        <v>60</v>
      </c>
      <c r="C14">
        <v>70</v>
      </c>
      <c r="D14">
        <v>72</v>
      </c>
      <c r="G14">
        <f t="shared" ref="G14:N14" si="113">G13</f>
        <v>89</v>
      </c>
      <c r="H14">
        <f t="shared" si="113"/>
        <v>90</v>
      </c>
      <c r="I14">
        <f t="shared" si="113"/>
        <v>75</v>
      </c>
      <c r="J14">
        <f t="shared" si="113"/>
        <v>0</v>
      </c>
      <c r="K14">
        <f t="shared" si="113"/>
        <v>90</v>
      </c>
      <c r="L14">
        <f t="shared" si="113"/>
        <v>71</v>
      </c>
      <c r="M14">
        <f t="shared" si="113"/>
        <v>95</v>
      </c>
      <c r="N14">
        <f t="shared" si="113"/>
        <v>0</v>
      </c>
      <c r="O14">
        <f t="shared" si="66"/>
        <v>70</v>
      </c>
      <c r="P14">
        <f t="shared" si="67"/>
        <v>75</v>
      </c>
      <c r="Q14">
        <f t="shared" si="68"/>
        <v>80</v>
      </c>
      <c r="R14">
        <f t="shared" si="69"/>
        <v>0</v>
      </c>
      <c r="T14">
        <f t="shared" si="25"/>
        <v>35.355339059327378</v>
      </c>
      <c r="U14">
        <f t="shared" si="95"/>
        <v>37.815340802378074</v>
      </c>
      <c r="V14">
        <f t="shared" si="96"/>
        <v>13.74772708486752</v>
      </c>
      <c r="X14">
        <f t="shared" si="27"/>
        <v>3</v>
      </c>
      <c r="Z14" t="str">
        <f t="shared" si="28"/>
        <v/>
      </c>
      <c r="AA14" t="str">
        <f t="shared" si="98"/>
        <v/>
      </c>
      <c r="AB14" t="str">
        <f t="shared" si="99"/>
        <v/>
      </c>
      <c r="AC14" t="str">
        <f t="shared" si="100"/>
        <v/>
      </c>
      <c r="AD14" t="str">
        <f t="shared" si="101"/>
        <v/>
      </c>
      <c r="AE14" t="str">
        <f t="shared" si="102"/>
        <v/>
      </c>
      <c r="AF14" t="str">
        <f t="shared" si="103"/>
        <v/>
      </c>
      <c r="AG14" t="str">
        <f t="shared" si="104"/>
        <v/>
      </c>
      <c r="AH14">
        <f t="shared" si="105"/>
        <v>60</v>
      </c>
      <c r="AI14">
        <f t="shared" si="106"/>
        <v>70</v>
      </c>
      <c r="AJ14">
        <f t="shared" si="107"/>
        <v>72</v>
      </c>
      <c r="AK14">
        <f t="shared" si="108"/>
        <v>0</v>
      </c>
    </row>
    <row r="15" spans="1:142" x14ac:dyDescent="0.35">
      <c r="B15">
        <v>85</v>
      </c>
      <c r="C15">
        <v>90</v>
      </c>
      <c r="D15">
        <v>88</v>
      </c>
      <c r="G15">
        <f t="shared" ref="G15:N15" si="114">G14</f>
        <v>89</v>
      </c>
      <c r="H15">
        <f t="shared" si="114"/>
        <v>90</v>
      </c>
      <c r="I15">
        <f t="shared" si="114"/>
        <v>75</v>
      </c>
      <c r="J15">
        <f t="shared" si="114"/>
        <v>0</v>
      </c>
      <c r="K15">
        <f t="shared" si="114"/>
        <v>90</v>
      </c>
      <c r="L15">
        <f t="shared" si="114"/>
        <v>71</v>
      </c>
      <c r="M15">
        <f t="shared" si="114"/>
        <v>95</v>
      </c>
      <c r="N15">
        <f t="shared" si="114"/>
        <v>0</v>
      </c>
      <c r="O15">
        <f t="shared" si="66"/>
        <v>70</v>
      </c>
      <c r="P15">
        <f t="shared" si="67"/>
        <v>75</v>
      </c>
      <c r="Q15">
        <f t="shared" si="68"/>
        <v>80</v>
      </c>
      <c r="R15">
        <f t="shared" si="69"/>
        <v>0</v>
      </c>
      <c r="T15">
        <f t="shared" si="25"/>
        <v>13.601470508735444</v>
      </c>
      <c r="U15">
        <f t="shared" si="95"/>
        <v>20.85665361461421</v>
      </c>
      <c r="V15">
        <f t="shared" si="96"/>
        <v>22.671568097509269</v>
      </c>
      <c r="X15">
        <f t="shared" si="27"/>
        <v>1</v>
      </c>
      <c r="Z15">
        <f t="shared" si="28"/>
        <v>85</v>
      </c>
      <c r="AA15">
        <f t="shared" si="98"/>
        <v>90</v>
      </c>
      <c r="AB15">
        <f t="shared" si="99"/>
        <v>88</v>
      </c>
      <c r="AC15">
        <f t="shared" si="100"/>
        <v>0</v>
      </c>
      <c r="AD15" t="str">
        <f t="shared" si="101"/>
        <v/>
      </c>
      <c r="AE15" t="str">
        <f t="shared" si="102"/>
        <v/>
      </c>
      <c r="AF15" t="str">
        <f t="shared" si="103"/>
        <v/>
      </c>
      <c r="AG15" t="str">
        <f t="shared" si="104"/>
        <v/>
      </c>
      <c r="AH15" t="str">
        <f t="shared" si="105"/>
        <v/>
      </c>
      <c r="AI15" t="str">
        <f t="shared" si="106"/>
        <v/>
      </c>
      <c r="AJ15" t="str">
        <f t="shared" si="107"/>
        <v/>
      </c>
      <c r="AK15" t="str">
        <f t="shared" si="108"/>
        <v/>
      </c>
    </row>
    <row r="16" spans="1:142" x14ac:dyDescent="0.35">
      <c r="B16">
        <v>52</v>
      </c>
      <c r="C16">
        <v>68</v>
      </c>
      <c r="D16">
        <v>55</v>
      </c>
      <c r="G16">
        <f t="shared" ref="G16:N16" si="115">G15</f>
        <v>89</v>
      </c>
      <c r="H16">
        <f t="shared" si="115"/>
        <v>90</v>
      </c>
      <c r="I16">
        <f t="shared" si="115"/>
        <v>75</v>
      </c>
      <c r="J16">
        <f t="shared" si="115"/>
        <v>0</v>
      </c>
      <c r="K16">
        <f t="shared" si="115"/>
        <v>90</v>
      </c>
      <c r="L16">
        <f t="shared" si="115"/>
        <v>71</v>
      </c>
      <c r="M16">
        <f t="shared" si="115"/>
        <v>95</v>
      </c>
      <c r="N16">
        <f t="shared" si="115"/>
        <v>0</v>
      </c>
      <c r="O16">
        <f t="shared" si="66"/>
        <v>70</v>
      </c>
      <c r="P16">
        <f t="shared" si="67"/>
        <v>75</v>
      </c>
      <c r="Q16">
        <f t="shared" si="68"/>
        <v>80</v>
      </c>
      <c r="R16">
        <f t="shared" si="69"/>
        <v>0</v>
      </c>
      <c r="T16">
        <f t="shared" si="25"/>
        <v>47.465777145223271</v>
      </c>
      <c r="U16">
        <f t="shared" si="95"/>
        <v>55.253959134165221</v>
      </c>
      <c r="V16">
        <f t="shared" si="96"/>
        <v>31.591137997862628</v>
      </c>
      <c r="X16">
        <f t="shared" si="27"/>
        <v>3</v>
      </c>
      <c r="Z16" t="str">
        <f t="shared" si="28"/>
        <v/>
      </c>
      <c r="AA16" t="str">
        <f t="shared" si="98"/>
        <v/>
      </c>
      <c r="AB16" t="str">
        <f t="shared" si="99"/>
        <v/>
      </c>
      <c r="AC16" t="str">
        <f t="shared" si="100"/>
        <v/>
      </c>
      <c r="AD16" t="str">
        <f t="shared" si="101"/>
        <v/>
      </c>
      <c r="AE16" t="str">
        <f t="shared" si="102"/>
        <v/>
      </c>
      <c r="AF16" t="str">
        <f t="shared" si="103"/>
        <v/>
      </c>
      <c r="AG16" t="str">
        <f t="shared" si="104"/>
        <v/>
      </c>
      <c r="AH16">
        <f t="shared" si="105"/>
        <v>52</v>
      </c>
      <c r="AI16">
        <f t="shared" si="106"/>
        <v>68</v>
      </c>
      <c r="AJ16">
        <f t="shared" si="107"/>
        <v>55</v>
      </c>
      <c r="AK16">
        <f t="shared" si="108"/>
        <v>0</v>
      </c>
    </row>
    <row r="17" spans="2:37" x14ac:dyDescent="0.35">
      <c r="B17">
        <v>40</v>
      </c>
      <c r="C17">
        <v>60</v>
      </c>
      <c r="D17">
        <v>70</v>
      </c>
      <c r="G17">
        <f t="shared" ref="G17:N17" si="116">G16</f>
        <v>89</v>
      </c>
      <c r="H17">
        <f t="shared" si="116"/>
        <v>90</v>
      </c>
      <c r="I17">
        <f t="shared" si="116"/>
        <v>75</v>
      </c>
      <c r="J17">
        <f t="shared" si="116"/>
        <v>0</v>
      </c>
      <c r="K17">
        <f t="shared" si="116"/>
        <v>90</v>
      </c>
      <c r="L17">
        <f t="shared" si="116"/>
        <v>71</v>
      </c>
      <c r="M17">
        <f t="shared" si="116"/>
        <v>95</v>
      </c>
      <c r="N17">
        <f t="shared" si="116"/>
        <v>0</v>
      </c>
      <c r="O17">
        <f t="shared" si="66"/>
        <v>70</v>
      </c>
      <c r="P17">
        <f t="shared" si="67"/>
        <v>75</v>
      </c>
      <c r="Q17">
        <f t="shared" si="68"/>
        <v>80</v>
      </c>
      <c r="R17">
        <f t="shared" si="69"/>
        <v>0</v>
      </c>
      <c r="T17">
        <f t="shared" si="25"/>
        <v>57.67148342118486</v>
      </c>
      <c r="U17">
        <f t="shared" si="95"/>
        <v>56.97367813297646</v>
      </c>
      <c r="V17">
        <f t="shared" si="96"/>
        <v>35</v>
      </c>
      <c r="X17">
        <f t="shared" si="27"/>
        <v>3</v>
      </c>
      <c r="Z17" t="str">
        <f t="shared" si="28"/>
        <v/>
      </c>
      <c r="AA17" t="str">
        <f t="shared" si="98"/>
        <v/>
      </c>
      <c r="AB17" t="str">
        <f t="shared" si="99"/>
        <v/>
      </c>
      <c r="AC17" t="str">
        <f t="shared" si="100"/>
        <v/>
      </c>
      <c r="AD17" t="str">
        <f t="shared" si="101"/>
        <v/>
      </c>
      <c r="AE17" t="str">
        <f t="shared" si="102"/>
        <v/>
      </c>
      <c r="AF17" t="str">
        <f t="shared" si="103"/>
        <v/>
      </c>
      <c r="AG17" t="str">
        <f t="shared" si="104"/>
        <v/>
      </c>
      <c r="AH17">
        <f t="shared" si="105"/>
        <v>40</v>
      </c>
      <c r="AI17">
        <f t="shared" si="106"/>
        <v>60</v>
      </c>
      <c r="AJ17">
        <f t="shared" si="107"/>
        <v>70</v>
      </c>
      <c r="AK17">
        <f t="shared" si="108"/>
        <v>0</v>
      </c>
    </row>
  </sheetData>
  <mergeCells count="32">
    <mergeCell ref="G1:N1"/>
    <mergeCell ref="G2:J2"/>
    <mergeCell ref="K2:N2"/>
    <mergeCell ref="Z2:AC2"/>
    <mergeCell ref="AD2:AG2"/>
    <mergeCell ref="Z1:AK1"/>
    <mergeCell ref="AQ2:AT2"/>
    <mergeCell ref="O2:R2"/>
    <mergeCell ref="AH2:AK2"/>
    <mergeCell ref="AU2:AX2"/>
    <mergeCell ref="BA1:BH1"/>
    <mergeCell ref="BA2:BD2"/>
    <mergeCell ref="BE2:BH2"/>
    <mergeCell ref="AM2:AP2"/>
    <mergeCell ref="AM1:AX1"/>
    <mergeCell ref="DN2:DQ2"/>
    <mergeCell ref="BI2:BL2"/>
    <mergeCell ref="BT2:BW2"/>
    <mergeCell ref="BX2:CA2"/>
    <mergeCell ref="CB2:CE2"/>
    <mergeCell ref="CG2:CJ2"/>
    <mergeCell ref="CK2:CN2"/>
    <mergeCell ref="CO2:CR2"/>
    <mergeCell ref="CU1:DB1"/>
    <mergeCell ref="CU2:CX2"/>
    <mergeCell ref="CY2:DB2"/>
    <mergeCell ref="DC2:DF2"/>
    <mergeCell ref="DR2:DU2"/>
    <mergeCell ref="DV2:DY2"/>
    <mergeCell ref="EA2:ED2"/>
    <mergeCell ref="EE2:EH2"/>
    <mergeCell ref="EI2:E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7"/>
  <sheetViews>
    <sheetView topLeftCell="AA1" zoomScaleNormal="100" workbookViewId="0">
      <selection activeCell="AY5" sqref="AY5"/>
    </sheetView>
  </sheetViews>
  <sheetFormatPr defaultRowHeight="14.5" x14ac:dyDescent="0.35"/>
  <cols>
    <col min="6" max="6" width="11.6328125" bestFit="1" customWidth="1"/>
    <col min="24" max="24" width="19.54296875" bestFit="1" customWidth="1"/>
    <col min="25" max="26" width="19.6328125" bestFit="1" customWidth="1"/>
    <col min="27" max="27" width="19.6328125" customWidth="1"/>
    <col min="65" max="65" width="11.6328125" bestFit="1" customWidth="1"/>
    <col min="83" max="83" width="19.54296875" bestFit="1" customWidth="1"/>
    <col min="84" max="86" width="19.6328125" bestFit="1" customWidth="1"/>
  </cols>
  <sheetData>
    <row r="1" spans="1:181" x14ac:dyDescent="0.35">
      <c r="A1" t="s">
        <v>26</v>
      </c>
      <c r="F1" t="s">
        <v>2</v>
      </c>
      <c r="G1" s="5" t="s">
        <v>20</v>
      </c>
      <c r="H1" s="5"/>
      <c r="I1" s="5"/>
      <c r="J1" s="5"/>
      <c r="K1" s="5"/>
      <c r="L1" s="5"/>
      <c r="M1" s="5"/>
      <c r="N1" s="5"/>
      <c r="O1" s="1"/>
      <c r="P1" s="1"/>
      <c r="Q1" s="1"/>
      <c r="R1" s="1"/>
      <c r="S1" s="1"/>
      <c r="T1" s="1"/>
      <c r="U1" s="1"/>
      <c r="V1" s="1"/>
      <c r="AV1" s="10" t="s">
        <v>35</v>
      </c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M1" t="s">
        <v>10</v>
      </c>
      <c r="BN1" s="5" t="s">
        <v>20</v>
      </c>
      <c r="BO1" s="5"/>
      <c r="BP1" s="5"/>
      <c r="BQ1" s="5"/>
      <c r="BR1" s="5"/>
      <c r="BS1" s="5"/>
      <c r="BT1" s="5"/>
      <c r="BU1" s="5"/>
      <c r="BV1" s="1"/>
      <c r="BW1" s="1"/>
      <c r="BX1" s="1"/>
      <c r="BY1" s="1"/>
      <c r="BZ1" s="1"/>
      <c r="CA1" s="1"/>
      <c r="CB1" s="1"/>
      <c r="CC1" s="1"/>
      <c r="DT1" t="s">
        <v>10</v>
      </c>
      <c r="DU1" s="5" t="s">
        <v>20</v>
      </c>
      <c r="DV1" s="5"/>
      <c r="DW1" s="5"/>
      <c r="DX1" s="5"/>
      <c r="DY1" s="5"/>
      <c r="DZ1" s="5"/>
      <c r="EA1" s="5"/>
      <c r="EB1" s="5"/>
      <c r="EC1" s="1"/>
      <c r="ED1" s="1"/>
      <c r="EE1" s="1"/>
      <c r="EF1" s="1"/>
      <c r="EG1" s="1"/>
      <c r="EH1" s="1"/>
      <c r="EI1" s="1"/>
      <c r="EJ1" s="1"/>
    </row>
    <row r="2" spans="1:181" x14ac:dyDescent="0.35">
      <c r="B2" t="s">
        <v>14</v>
      </c>
      <c r="C2" t="s">
        <v>15</v>
      </c>
      <c r="D2" t="s">
        <v>16</v>
      </c>
      <c r="E2" t="s">
        <v>17</v>
      </c>
      <c r="G2" s="6" t="s">
        <v>0</v>
      </c>
      <c r="H2" s="6"/>
      <c r="I2" s="6"/>
      <c r="J2" s="6"/>
      <c r="K2" s="6" t="s">
        <v>1</v>
      </c>
      <c r="L2" s="6"/>
      <c r="M2" s="6"/>
      <c r="N2" s="6"/>
      <c r="O2" s="6" t="s">
        <v>22</v>
      </c>
      <c r="P2" s="6"/>
      <c r="Q2" s="6"/>
      <c r="R2" s="6"/>
      <c r="S2" s="6" t="s">
        <v>27</v>
      </c>
      <c r="T2" s="6"/>
      <c r="U2" s="6"/>
      <c r="V2" s="6"/>
      <c r="X2" s="2" t="s">
        <v>3</v>
      </c>
      <c r="Y2" s="2" t="s">
        <v>4</v>
      </c>
      <c r="Z2" s="2" t="s">
        <v>23</v>
      </c>
      <c r="AA2" s="2" t="s">
        <v>28</v>
      </c>
      <c r="AC2" t="s">
        <v>5</v>
      </c>
      <c r="AE2" s="3" t="s">
        <v>18</v>
      </c>
      <c r="AF2" s="3"/>
      <c r="AG2" s="3"/>
      <c r="AH2" s="3"/>
      <c r="AI2" s="3" t="s">
        <v>19</v>
      </c>
      <c r="AJ2" s="3"/>
      <c r="AK2" s="3"/>
      <c r="AL2" s="3"/>
      <c r="AM2" s="3" t="s">
        <v>24</v>
      </c>
      <c r="AN2" s="3"/>
      <c r="AO2" s="3"/>
      <c r="AP2" s="3"/>
      <c r="AQ2" s="3" t="s">
        <v>29</v>
      </c>
      <c r="AR2" s="3"/>
      <c r="AS2" s="3"/>
      <c r="AT2" s="3"/>
      <c r="AV2" s="4" t="s">
        <v>8</v>
      </c>
      <c r="AW2" s="4"/>
      <c r="AX2" s="4"/>
      <c r="AY2" s="4"/>
      <c r="AZ2" s="4" t="s">
        <v>9</v>
      </c>
      <c r="BA2" s="4"/>
      <c r="BB2" s="4"/>
      <c r="BC2" s="4"/>
      <c r="BD2" s="4" t="s">
        <v>25</v>
      </c>
      <c r="BE2" s="4"/>
      <c r="BF2" s="4"/>
      <c r="BG2" s="4"/>
      <c r="BH2" s="4" t="s">
        <v>30</v>
      </c>
      <c r="BI2" s="4"/>
      <c r="BJ2" s="4"/>
      <c r="BK2" s="4"/>
      <c r="BN2" s="6" t="s">
        <v>0</v>
      </c>
      <c r="BO2" s="6"/>
      <c r="BP2" s="6"/>
      <c r="BQ2" s="6"/>
      <c r="BR2" s="6" t="s">
        <v>1</v>
      </c>
      <c r="BS2" s="6"/>
      <c r="BT2" s="6"/>
      <c r="BU2" s="6"/>
      <c r="BV2" s="6" t="s">
        <v>22</v>
      </c>
      <c r="BW2" s="6"/>
      <c r="BX2" s="6"/>
      <c r="BY2" s="6"/>
      <c r="BZ2" s="6" t="s">
        <v>27</v>
      </c>
      <c r="CA2" s="6"/>
      <c r="CB2" s="6"/>
      <c r="CC2" s="6"/>
      <c r="CE2" s="2" t="s">
        <v>3</v>
      </c>
      <c r="CF2" s="2" t="s">
        <v>4</v>
      </c>
      <c r="CG2" s="2" t="s">
        <v>23</v>
      </c>
      <c r="CH2" s="2" t="s">
        <v>28</v>
      </c>
      <c r="CJ2" t="s">
        <v>5</v>
      </c>
      <c r="CL2" s="3" t="s">
        <v>18</v>
      </c>
      <c r="CM2" s="3"/>
      <c r="CN2" s="3"/>
      <c r="CO2" s="3"/>
      <c r="CP2" s="3" t="s">
        <v>19</v>
      </c>
      <c r="CQ2" s="3"/>
      <c r="CR2" s="3"/>
      <c r="CS2" s="3"/>
      <c r="CT2" s="3" t="s">
        <v>24</v>
      </c>
      <c r="CU2" s="3"/>
      <c r="CV2" s="3"/>
      <c r="CW2" s="3"/>
      <c r="CX2" s="3" t="s">
        <v>29</v>
      </c>
      <c r="CY2" s="3"/>
      <c r="CZ2" s="3"/>
      <c r="DA2" s="3"/>
      <c r="DC2" s="4" t="s">
        <v>8</v>
      </c>
      <c r="DD2" s="4"/>
      <c r="DE2" s="4"/>
      <c r="DF2" s="4"/>
      <c r="DG2" s="4" t="s">
        <v>9</v>
      </c>
      <c r="DH2" s="4"/>
      <c r="DI2" s="4"/>
      <c r="DJ2" s="4"/>
      <c r="DK2" s="4" t="s">
        <v>25</v>
      </c>
      <c r="DL2" s="4"/>
      <c r="DM2" s="4"/>
      <c r="DN2" s="4"/>
      <c r="DO2" s="4" t="s">
        <v>30</v>
      </c>
      <c r="DP2" s="4"/>
      <c r="DQ2" s="4"/>
      <c r="DR2" s="4"/>
      <c r="DU2" s="6" t="s">
        <v>0</v>
      </c>
      <c r="DV2" s="6"/>
      <c r="DW2" s="6"/>
      <c r="DX2" s="6"/>
      <c r="DY2" s="6" t="s">
        <v>1</v>
      </c>
      <c r="DZ2" s="6"/>
      <c r="EA2" s="6"/>
      <c r="EB2" s="6"/>
      <c r="EC2" s="6" t="s">
        <v>22</v>
      </c>
      <c r="ED2" s="6"/>
      <c r="EE2" s="6"/>
      <c r="EF2" s="6"/>
      <c r="EG2" s="6" t="s">
        <v>27</v>
      </c>
      <c r="EH2" s="6"/>
      <c r="EI2" s="6"/>
      <c r="EJ2" s="6"/>
      <c r="EL2" s="2" t="s">
        <v>3</v>
      </c>
      <c r="EM2" s="2" t="s">
        <v>4</v>
      </c>
      <c r="EN2" s="2" t="s">
        <v>23</v>
      </c>
      <c r="EO2" s="2" t="s">
        <v>28</v>
      </c>
      <c r="EQ2" t="s">
        <v>5</v>
      </c>
      <c r="ES2" s="3" t="s">
        <v>18</v>
      </c>
      <c r="ET2" s="3"/>
      <c r="EU2" s="3"/>
      <c r="EV2" s="3"/>
      <c r="EW2" s="3" t="s">
        <v>19</v>
      </c>
      <c r="EX2" s="3"/>
      <c r="EY2" s="3"/>
      <c r="EZ2" s="3"/>
      <c r="FA2" s="3" t="s">
        <v>24</v>
      </c>
      <c r="FB2" s="3"/>
      <c r="FC2" s="3"/>
      <c r="FD2" s="3"/>
      <c r="FE2" s="3" t="s">
        <v>29</v>
      </c>
      <c r="FF2" s="3"/>
      <c r="FG2" s="3"/>
      <c r="FH2" s="3"/>
      <c r="FJ2" s="4" t="s">
        <v>8</v>
      </c>
      <c r="FK2" s="4"/>
      <c r="FL2" s="4"/>
      <c r="FM2" s="4"/>
      <c r="FN2" s="4" t="s">
        <v>9</v>
      </c>
      <c r="FO2" s="4"/>
      <c r="FP2" s="4"/>
      <c r="FQ2" s="4"/>
      <c r="FR2" s="4" t="s">
        <v>25</v>
      </c>
      <c r="FS2" s="4"/>
      <c r="FT2" s="4"/>
      <c r="FU2" s="4"/>
      <c r="FV2" s="4" t="s">
        <v>30</v>
      </c>
      <c r="FW2" s="4"/>
      <c r="FX2" s="4"/>
      <c r="FY2" s="4"/>
    </row>
    <row r="3" spans="1:181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X3">
        <f>SQRT(($B3-G3)^2+($C3-H3)^2+($D3-I3)^2+($E3-J3)^2)</f>
        <v>0</v>
      </c>
      <c r="Y3">
        <f>SQRT(($B3-K3)^2+($C3-L3)^2+($D3-M3)^2+($E3-N3)^2)</f>
        <v>27.604347483684521</v>
      </c>
      <c r="Z3">
        <f>SQRT(($B3-O3)^2+($C3-P3)^2+($D3-Q3)^2+($E3-R3)^2)</f>
        <v>24.718414188616549</v>
      </c>
      <c r="AA3">
        <f>SQRT(($B3-S3)^2+($C3-T3)^2+($D3-U3)^2+($E3-V3)^2)</f>
        <v>53.075418038862395</v>
      </c>
      <c r="AC3">
        <f>IF(X3=MIN(X3:AA3),1,IF(Y3=MIN(X3:AA3),2,IF(Z3=MIN(X3:AA3),3,IF(AA3=MIN(X3:AA3),4))))</f>
        <v>1</v>
      </c>
      <c r="AE3">
        <f>IF(AC3=1,$B3,"")</f>
        <v>89</v>
      </c>
      <c r="AF3">
        <f>IF(AC3=1,$C3,"")</f>
        <v>90</v>
      </c>
      <c r="AG3">
        <f>IF(AC3=1,$D3,"")</f>
        <v>75</v>
      </c>
      <c r="AH3">
        <f>IF(AC3=1,$E3,"")</f>
        <v>0</v>
      </c>
      <c r="AI3" t="str">
        <f>IF(AC3=2,$B3,"")</f>
        <v/>
      </c>
      <c r="AJ3" t="str">
        <f>IF(AC3=2,$C3,"")</f>
        <v/>
      </c>
      <c r="AK3" t="str">
        <f>IF(AC3=2,$D3,"")</f>
        <v/>
      </c>
      <c r="AL3" t="str">
        <f>IF(AC3=2,$E3,"")</f>
        <v/>
      </c>
      <c r="AM3" t="str">
        <f>IF(AC3=3,$B3,"")</f>
        <v/>
      </c>
      <c r="AN3" t="str">
        <f>IF(AC3=3,$C3,"")</f>
        <v/>
      </c>
      <c r="AO3" t="str">
        <f>IF(AC3=3,$D3,"")</f>
        <v/>
      </c>
      <c r="AP3" t="str">
        <f>IF(AC3=3,$E3,"")</f>
        <v/>
      </c>
      <c r="AQ3" t="str">
        <f>IF(AC3=4,$B3,"")</f>
        <v/>
      </c>
      <c r="AR3" t="str">
        <f>IF(AC3=4,$C3,"")</f>
        <v/>
      </c>
      <c r="AS3" t="str">
        <f>IF(AC3=4,$D3,"")</f>
        <v/>
      </c>
      <c r="AT3" t="str">
        <f>IF(AC3=4,$E3,"")</f>
        <v/>
      </c>
      <c r="AV3">
        <f>AVERAGE(AE3:AE17)</f>
        <v>90</v>
      </c>
      <c r="AW3">
        <f t="shared" ref="AW3:BK3" si="0">AVERAGE(AF3:AF17)</f>
        <v>89.5</v>
      </c>
      <c r="AX3">
        <f t="shared" si="0"/>
        <v>82.25</v>
      </c>
      <c r="AY3">
        <f t="shared" si="0"/>
        <v>0</v>
      </c>
      <c r="AZ3">
        <f t="shared" si="0"/>
        <v>90</v>
      </c>
      <c r="BA3">
        <f t="shared" si="0"/>
        <v>71</v>
      </c>
      <c r="BB3">
        <f t="shared" si="0"/>
        <v>95</v>
      </c>
      <c r="BC3">
        <f t="shared" si="0"/>
        <v>0</v>
      </c>
      <c r="BD3">
        <f t="shared" si="0"/>
        <v>70</v>
      </c>
      <c r="BE3">
        <f t="shared" si="0"/>
        <v>71.25</v>
      </c>
      <c r="BF3">
        <f t="shared" si="0"/>
        <v>75</v>
      </c>
      <c r="BG3">
        <f t="shared" si="0"/>
        <v>0</v>
      </c>
      <c r="BH3">
        <f t="shared" si="0"/>
        <v>51.166666666666664</v>
      </c>
      <c r="BI3">
        <f t="shared" si="0"/>
        <v>63.833333333333336</v>
      </c>
      <c r="BJ3">
        <f t="shared" si="0"/>
        <v>57.166666666666664</v>
      </c>
      <c r="BK3">
        <f t="shared" si="0"/>
        <v>0</v>
      </c>
      <c r="BN3">
        <f t="shared" ref="BN3:CC3" si="1">AV3</f>
        <v>90</v>
      </c>
      <c r="BO3">
        <f t="shared" si="1"/>
        <v>89.5</v>
      </c>
      <c r="BP3">
        <f t="shared" si="1"/>
        <v>82.25</v>
      </c>
      <c r="BQ3">
        <f t="shared" si="1"/>
        <v>0</v>
      </c>
      <c r="BR3">
        <f t="shared" si="1"/>
        <v>90</v>
      </c>
      <c r="BS3">
        <f t="shared" si="1"/>
        <v>71</v>
      </c>
      <c r="BT3">
        <f t="shared" si="1"/>
        <v>95</v>
      </c>
      <c r="BU3">
        <f t="shared" si="1"/>
        <v>0</v>
      </c>
      <c r="BV3">
        <f t="shared" si="1"/>
        <v>70</v>
      </c>
      <c r="BW3">
        <f t="shared" si="1"/>
        <v>71.25</v>
      </c>
      <c r="BX3">
        <f t="shared" si="1"/>
        <v>75</v>
      </c>
      <c r="BY3">
        <f t="shared" si="1"/>
        <v>0</v>
      </c>
      <c r="BZ3">
        <f t="shared" si="1"/>
        <v>51.166666666666664</v>
      </c>
      <c r="CA3">
        <f t="shared" si="1"/>
        <v>63.833333333333336</v>
      </c>
      <c r="CB3">
        <f t="shared" si="1"/>
        <v>57.166666666666664</v>
      </c>
      <c r="CC3">
        <f t="shared" si="1"/>
        <v>0</v>
      </c>
      <c r="CE3">
        <f>SQRT(($B3-BN3)^2+($C3-BO3)^2+($D3-BP3)^2+($E3-BQ3)^2)</f>
        <v>7.3357003755606049</v>
      </c>
      <c r="CF3">
        <f>SQRT(($B3-BR3)^2+($C3-BS3)^2+($D3-BT3)^2+($E3-BU3)^2)</f>
        <v>27.604347483684521</v>
      </c>
      <c r="CG3">
        <f>SQRT(($B3-BV3)^2+($C3-BW3)^2+($D3-BX3)^2+($E3-BY3)^2)</f>
        <v>26.693866336669927</v>
      </c>
      <c r="CH3">
        <f>SQRT(($B3-BZ3)^2+($C3-CA3)^2+($D3-CB3)^2+($E3-CC3)^2)</f>
        <v>49.336430082985672</v>
      </c>
      <c r="CJ3">
        <f>IF(CE3=MIN(CE3:CH3),1,IF(CF3=MIN(CE3:CH3),2,IF(CG3=MIN(CE3:CH3),3,IF(CH3=MIN(CE3:CH3),4))))</f>
        <v>1</v>
      </c>
      <c r="CL3">
        <f>IF(CJ3=1,$B3,"")</f>
        <v>89</v>
      </c>
      <c r="CM3">
        <f>IF(CJ3=1,$C3,"")</f>
        <v>90</v>
      </c>
      <c r="CN3">
        <f>IF(CJ3=1,$D3,"")</f>
        <v>75</v>
      </c>
      <c r="CO3">
        <f>IF(CJ3=1,$E3,"")</f>
        <v>0</v>
      </c>
      <c r="CP3" t="str">
        <f>IF(CJ3=2,$B3,"")</f>
        <v/>
      </c>
      <c r="CQ3" t="str">
        <f>IF(CJ3=2,$C3,"")</f>
        <v/>
      </c>
      <c r="CR3" t="str">
        <f>IF(CJ3=2,$D3,"")</f>
        <v/>
      </c>
      <c r="CS3" t="str">
        <f>IF(CJ3=2,$E3,"")</f>
        <v/>
      </c>
      <c r="CT3" t="str">
        <f>IF(CJ3=3,$B3,"")</f>
        <v/>
      </c>
      <c r="CU3" t="str">
        <f>IF(CJ3=3,$C3,"")</f>
        <v/>
      </c>
      <c r="CV3" t="str">
        <f>IF(CJ3=3,$D3,"")</f>
        <v/>
      </c>
      <c r="CW3" t="str">
        <f>IF(CJ3=3,$E3,"")</f>
        <v/>
      </c>
      <c r="CX3" t="str">
        <f>IF(CJ3=4,$B3,"")</f>
        <v/>
      </c>
      <c r="CY3" t="str">
        <f>IF(CJ3=4,$C3,"")</f>
        <v/>
      </c>
      <c r="CZ3" t="str">
        <f>IF(CJ3=4,$D3,"")</f>
        <v/>
      </c>
      <c r="DA3" t="str">
        <f>IF(CJ3=4,$E3,"")</f>
        <v/>
      </c>
      <c r="DC3">
        <f t="shared" ref="DC3:DJ3" si="2">AVERAGE(CL3:CL7)</f>
        <v>89</v>
      </c>
      <c r="DD3">
        <f t="shared" si="2"/>
        <v>90</v>
      </c>
      <c r="DE3">
        <f t="shared" si="2"/>
        <v>75</v>
      </c>
      <c r="DF3">
        <f t="shared" si="2"/>
        <v>0</v>
      </c>
      <c r="DG3">
        <f t="shared" si="2"/>
        <v>90</v>
      </c>
      <c r="DH3">
        <f t="shared" si="2"/>
        <v>71</v>
      </c>
      <c r="DI3">
        <f t="shared" si="2"/>
        <v>95</v>
      </c>
      <c r="DJ3">
        <f t="shared" si="2"/>
        <v>0</v>
      </c>
      <c r="DK3">
        <f t="shared" ref="DK3" si="3">AVERAGE(CT3:CT7)</f>
        <v>70</v>
      </c>
      <c r="DL3">
        <f t="shared" ref="DL3" si="4">AVERAGE(CU3:CU7)</f>
        <v>75</v>
      </c>
      <c r="DM3">
        <f t="shared" ref="DM3" si="5">AVERAGE(CV3:CV7)</f>
        <v>80</v>
      </c>
      <c r="DN3">
        <f>AVERAGE(CW3:CW7)</f>
        <v>0</v>
      </c>
      <c r="DO3">
        <f>AVERAGE(CX3:CX7)</f>
        <v>55</v>
      </c>
      <c r="DP3">
        <f>AVERAGE(CY3:CY7)</f>
        <v>70</v>
      </c>
      <c r="DQ3">
        <f>AVERAGE(CZ3:CZ7)</f>
        <v>56</v>
      </c>
      <c r="DR3">
        <f>AVERAGE(DA3:DA7)</f>
        <v>0</v>
      </c>
      <c r="DU3">
        <f t="shared" ref="DU3" si="6">DC3</f>
        <v>89</v>
      </c>
      <c r="DV3">
        <f t="shared" ref="DV3" si="7">DD3</f>
        <v>90</v>
      </c>
      <c r="DW3">
        <f t="shared" ref="DW3" si="8">DE3</f>
        <v>75</v>
      </c>
      <c r="DX3">
        <f t="shared" ref="DX3" si="9">DF3</f>
        <v>0</v>
      </c>
      <c r="DY3">
        <f t="shared" ref="DY3" si="10">DG3</f>
        <v>90</v>
      </c>
      <c r="DZ3">
        <f t="shared" ref="DZ3" si="11">DH3</f>
        <v>71</v>
      </c>
      <c r="EA3">
        <f t="shared" ref="EA3" si="12">DI3</f>
        <v>95</v>
      </c>
      <c r="EB3">
        <f t="shared" ref="EB3" si="13">DJ3</f>
        <v>0</v>
      </c>
      <c r="EC3">
        <f t="shared" ref="EC3" si="14">DK3</f>
        <v>70</v>
      </c>
      <c r="ED3">
        <f t="shared" ref="ED3" si="15">DL3</f>
        <v>75</v>
      </c>
      <c r="EE3">
        <f t="shared" ref="EE3" si="16">DM3</f>
        <v>80</v>
      </c>
      <c r="EF3">
        <f t="shared" ref="EF3" si="17">DN3</f>
        <v>0</v>
      </c>
      <c r="EG3">
        <f t="shared" ref="EG3" si="18">DO3</f>
        <v>55</v>
      </c>
      <c r="EH3">
        <f t="shared" ref="EH3" si="19">DP3</f>
        <v>70</v>
      </c>
      <c r="EI3">
        <f t="shared" ref="EI3" si="20">DQ3</f>
        <v>56</v>
      </c>
      <c r="EJ3">
        <f t="shared" ref="EJ3" si="21">DR3</f>
        <v>0</v>
      </c>
      <c r="EL3">
        <f>SQRT(($B3-DU3)^2+($C3-DV3)^2+($D3-DW3)^2+($E3-DX3)^2)</f>
        <v>0</v>
      </c>
      <c r="EM3">
        <f>SQRT(($B3-DY3)^2+($C3-DZ3)^2+($D3-EA3)^2+($E3-EB3)^2)</f>
        <v>27.604347483684521</v>
      </c>
      <c r="EN3">
        <f>SQRT(($B3-EC3)^2+($C3-ED3)^2+($D3-EE3)^2+($E3-EF3)^2)</f>
        <v>24.718414188616549</v>
      </c>
      <c r="EO3">
        <f>SQRT(($B3-EG3)^2+($C3-EH3)^2+($D3-EI3)^2+($E3-EJ3)^2)</f>
        <v>43.783558557979269</v>
      </c>
      <c r="EQ3">
        <f>IF(EL3=MIN(EL3:EO3),1,IF(EM3=MIN(EL3:EO3),2,IF(EN3=MIN(EL3:EO3),3,IF(EO3=MIN(EL3:EO3),4))))</f>
        <v>1</v>
      </c>
      <c r="ES3">
        <f>IF(EQ3=1,$B3,"")</f>
        <v>89</v>
      </c>
      <c r="ET3">
        <f>IF(EQ3=1,$C3,"")</f>
        <v>90</v>
      </c>
      <c r="EU3">
        <f>IF(EQ3=1,$D3,"")</f>
        <v>75</v>
      </c>
      <c r="EV3">
        <f>IF(EQ3=1,$E3,"")</f>
        <v>0</v>
      </c>
      <c r="EW3" t="str">
        <f>IF(EQ3=2,$B3,"")</f>
        <v/>
      </c>
      <c r="EX3" t="str">
        <f>IF(EQ3=2,$C3,"")</f>
        <v/>
      </c>
      <c r="EY3" t="str">
        <f>IF(EQ3=2,$D3,"")</f>
        <v/>
      </c>
      <c r="EZ3" t="str">
        <f>IF(EQ3=2,$E3,"")</f>
        <v/>
      </c>
      <c r="FA3" t="str">
        <f>IF(EQ3=3,$B3,"")</f>
        <v/>
      </c>
      <c r="FB3" t="str">
        <f>IF(EQ3=3,$C3,"")</f>
        <v/>
      </c>
      <c r="FC3" t="str">
        <f>IF(EQ3=3,$D3,"")</f>
        <v/>
      </c>
      <c r="FD3" t="str">
        <f>IF(EQ3=3,$E3,"")</f>
        <v/>
      </c>
      <c r="FE3" t="str">
        <f>IF(EQ3=4,$B3,"")</f>
        <v/>
      </c>
      <c r="FF3" t="str">
        <f>IF(EQ3=4,$C3,"")</f>
        <v/>
      </c>
      <c r="FG3" t="str">
        <f>IF(EQ3=4,$D3,"")</f>
        <v/>
      </c>
      <c r="FH3" t="str">
        <f>IF(EQ3=4,$E3,"")</f>
        <v/>
      </c>
      <c r="FJ3">
        <f t="shared" ref="FJ3:FQ3" si="22">AVERAGE(ES3:ES7)</f>
        <v>89</v>
      </c>
      <c r="FK3">
        <f t="shared" si="22"/>
        <v>90</v>
      </c>
      <c r="FL3">
        <f t="shared" si="22"/>
        <v>75</v>
      </c>
      <c r="FM3">
        <f t="shared" si="22"/>
        <v>0</v>
      </c>
      <c r="FN3">
        <f t="shared" si="22"/>
        <v>90</v>
      </c>
      <c r="FO3">
        <f t="shared" si="22"/>
        <v>71</v>
      </c>
      <c r="FP3">
        <f t="shared" si="22"/>
        <v>95</v>
      </c>
      <c r="FQ3">
        <f t="shared" si="22"/>
        <v>0</v>
      </c>
      <c r="FR3">
        <f t="shared" ref="FR3" si="23">AVERAGE(FA3:FA7)</f>
        <v>70</v>
      </c>
      <c r="FS3">
        <f t="shared" ref="FS3" si="24">AVERAGE(FB3:FB7)</f>
        <v>75</v>
      </c>
      <c r="FT3">
        <f t="shared" ref="FT3" si="25">AVERAGE(FC3:FC7)</f>
        <v>80</v>
      </c>
      <c r="FU3">
        <f>AVERAGE(FD3:FD7)</f>
        <v>0</v>
      </c>
      <c r="FV3">
        <f>AVERAGE(FE3:FE7)</f>
        <v>55</v>
      </c>
      <c r="FW3">
        <f>AVERAGE(FF3:FF7)</f>
        <v>70</v>
      </c>
      <c r="FX3">
        <f>AVERAGE(FG3:FG7)</f>
        <v>56</v>
      </c>
      <c r="FY3">
        <f>AVERAGE(FH3:FH7)</f>
        <v>0</v>
      </c>
    </row>
    <row r="4" spans="1:181" x14ac:dyDescent="0.35">
      <c r="B4">
        <v>90</v>
      </c>
      <c r="C4">
        <v>71</v>
      </c>
      <c r="D4">
        <v>95</v>
      </c>
      <c r="G4">
        <f t="shared" ref="G4:L4" si="26">G3</f>
        <v>89</v>
      </c>
      <c r="H4">
        <f t="shared" si="26"/>
        <v>90</v>
      </c>
      <c r="I4">
        <f t="shared" si="26"/>
        <v>75</v>
      </c>
      <c r="J4">
        <f t="shared" si="26"/>
        <v>0</v>
      </c>
      <c r="K4">
        <f t="shared" si="26"/>
        <v>90</v>
      </c>
      <c r="L4">
        <f t="shared" si="26"/>
        <v>71</v>
      </c>
      <c r="M4">
        <f t="shared" ref="M4:R7" si="27">M3</f>
        <v>95</v>
      </c>
      <c r="N4">
        <f t="shared" si="27"/>
        <v>0</v>
      </c>
      <c r="O4">
        <f t="shared" si="27"/>
        <v>70</v>
      </c>
      <c r="P4">
        <f t="shared" si="27"/>
        <v>75</v>
      </c>
      <c r="Q4">
        <f t="shared" si="27"/>
        <v>80</v>
      </c>
      <c r="R4">
        <f t="shared" si="27"/>
        <v>0</v>
      </c>
      <c r="S4">
        <f>S3</f>
        <v>45</v>
      </c>
      <c r="T4">
        <f t="shared" ref="T4:T17" si="28">T3</f>
        <v>65</v>
      </c>
      <c r="U4">
        <f t="shared" ref="U4:U17" si="29">U3</f>
        <v>59</v>
      </c>
      <c r="V4">
        <f t="shared" ref="V4:V17" si="30">V3</f>
        <v>0</v>
      </c>
      <c r="X4">
        <f>SQRT(($B4-G4)^2+($C4-H4)^2+($D4-I4)^2+($E4-J4)^2)</f>
        <v>27.604347483684521</v>
      </c>
      <c r="Y4">
        <f t="shared" ref="Y4:Y7" si="31">SQRT(($B4-K4)^2+($C4-L4)^2+($D4-M4)^2+($E4-N4)^2)</f>
        <v>0</v>
      </c>
      <c r="Z4">
        <f>SQRT(($B4-O4)^2+($C4-P4)^2+($D4-Q4)^2+($E4-R4)^2)</f>
        <v>25.317977802344327</v>
      </c>
      <c r="AA4">
        <f>SQRT(($B4-S4)^2+($C4-T4)^2+($D4-U4)^2+($E4-V4)^2)</f>
        <v>57.9396237474839</v>
      </c>
      <c r="AC4">
        <f>IF(X4=MIN(X4:AA4),1,IF(Y4=MIN(X4:AA4),2,IF(Z4=MIN(X4:AA4),3,IF(AA4=MIN(X4:AA4),4))))</f>
        <v>2</v>
      </c>
      <c r="AE4" t="str">
        <f t="shared" ref="AE4:AE17" si="32">IF(AC4=1,$B4,"")</f>
        <v/>
      </c>
      <c r="AF4" t="str">
        <f t="shared" ref="AF4:AF17" si="33">IF(AC4=1,$C4,"")</f>
        <v/>
      </c>
      <c r="AG4" t="str">
        <f t="shared" ref="AG4:AG17" si="34">IF(AC4=1,$D4,"")</f>
        <v/>
      </c>
      <c r="AH4" t="str">
        <f t="shared" ref="AH4:AH17" si="35">IF(AC4=1,$E4,"")</f>
        <v/>
      </c>
      <c r="AI4">
        <f t="shared" ref="AI4:AI8" si="36">IF(AC4=2,$B4,"")</f>
        <v>90</v>
      </c>
      <c r="AJ4">
        <f t="shared" ref="AJ4:AJ8" si="37">IF(AC4=2,$C4,"")</f>
        <v>71</v>
      </c>
      <c r="AK4">
        <f t="shared" ref="AK4:AK8" si="38">IF(AC4=2,$D4,"")</f>
        <v>95</v>
      </c>
      <c r="AL4">
        <f t="shared" ref="AL4:AL8" si="39">IF(AC4=2,$E4,"")</f>
        <v>0</v>
      </c>
      <c r="AM4" t="str">
        <f t="shared" ref="AM4:AM8" si="40">IF(AC4=3,$B4,"")</f>
        <v/>
      </c>
      <c r="AN4" t="str">
        <f t="shared" ref="AN4:AN8" si="41">IF(AC4=3,$C4,"")</f>
        <v/>
      </c>
      <c r="AO4" t="str">
        <f t="shared" ref="AO4:AO8" si="42">IF(AC4=3,$D4,"")</f>
        <v/>
      </c>
      <c r="AP4" t="str">
        <f t="shared" ref="AP4:AP8" si="43">IF(AC4=3,$E4,"")</f>
        <v/>
      </c>
      <c r="AQ4" t="str">
        <f t="shared" ref="AQ4:AQ8" si="44">IF(AC4=4,$B4,"")</f>
        <v/>
      </c>
      <c r="AR4" t="str">
        <f t="shared" ref="AR4:AR8" si="45">IF(AC4=4,$C4,"")</f>
        <v/>
      </c>
      <c r="AS4" t="str">
        <f t="shared" ref="AS4:AS8" si="46">IF(AC4=4,$D4,"")</f>
        <v/>
      </c>
      <c r="AT4" t="str">
        <f t="shared" ref="AT4:AT8" si="47">IF(AC4=4,$E4,"")</f>
        <v/>
      </c>
      <c r="BN4">
        <f t="shared" ref="BN4:BS4" si="48">BN3</f>
        <v>90</v>
      </c>
      <c r="BO4">
        <f t="shared" si="48"/>
        <v>89.5</v>
      </c>
      <c r="BP4">
        <f t="shared" si="48"/>
        <v>82.25</v>
      </c>
      <c r="BQ4">
        <f t="shared" si="48"/>
        <v>0</v>
      </c>
      <c r="BR4">
        <f t="shared" si="48"/>
        <v>90</v>
      </c>
      <c r="BS4">
        <f t="shared" si="48"/>
        <v>71</v>
      </c>
      <c r="BT4">
        <f t="shared" ref="BT4" si="49">BT3</f>
        <v>95</v>
      </c>
      <c r="BU4">
        <f t="shared" ref="BU4" si="50">BU3</f>
        <v>0</v>
      </c>
      <c r="BV4">
        <f t="shared" ref="BV4:BV7" si="51">BV3</f>
        <v>70</v>
      </c>
      <c r="BW4">
        <f t="shared" ref="BW4:BW7" si="52">BW3</f>
        <v>71.25</v>
      </c>
      <c r="BX4">
        <f t="shared" ref="BX4:BX7" si="53">BX3</f>
        <v>75</v>
      </c>
      <c r="BY4">
        <f t="shared" ref="BY4:BY7" si="54">BY3</f>
        <v>0</v>
      </c>
      <c r="BZ4">
        <f>BZ3</f>
        <v>51.166666666666664</v>
      </c>
      <c r="CA4">
        <f t="shared" ref="CA4:CA7" si="55">CA3</f>
        <v>63.833333333333336</v>
      </c>
      <c r="CB4">
        <f t="shared" ref="CB4:CB7" si="56">CB3</f>
        <v>57.166666666666664</v>
      </c>
      <c r="CC4">
        <f t="shared" ref="CC4:CC7" si="57">CC3</f>
        <v>0</v>
      </c>
      <c r="CE4">
        <f>SQRT(($B4-BN4)^2+($C4-BO4)^2+($D4-BP4)^2+($E4-BQ4)^2)</f>
        <v>22.468032846691319</v>
      </c>
      <c r="CF4">
        <f t="shared" ref="CF4:CF7" si="58">SQRT(($B4-BR4)^2+($C4-BS4)^2+($D4-BT4)^2+($E4-BU4)^2)</f>
        <v>0</v>
      </c>
      <c r="CG4">
        <f>SQRT(($B4-BV4)^2+($C4-BW4)^2+($D4-BX4)^2+($E4-BY4)^2)</f>
        <v>28.285376080229163</v>
      </c>
      <c r="CH4">
        <f>SQRT(($B4-BZ4)^2+($C4-CA4)^2+($D4-CB4)^2+($E4-CC4)^2)</f>
        <v>54.687749999428576</v>
      </c>
      <c r="CJ4">
        <f>IF(CE4=MIN(CE4:CH4),1,IF(CF4=MIN(CE4:CH4),2,IF(CG4=MIN(CE4:CH4),3,IF(CH4=MIN(CE4:CH4),4))))</f>
        <v>2</v>
      </c>
      <c r="CL4" t="str">
        <f>IF(CJ4=1,$B4,"")</f>
        <v/>
      </c>
      <c r="CM4" t="str">
        <f>IF(CJ4=1,$C4,"")</f>
        <v/>
      </c>
      <c r="CN4" t="str">
        <f t="shared" ref="CN4:CN7" si="59">IF(CK4=1,$D4,"")</f>
        <v/>
      </c>
      <c r="CO4" t="str">
        <f t="shared" ref="CO4:CO7" si="60">IF(CK4=1,$E4,"")</f>
        <v/>
      </c>
      <c r="CP4">
        <f>IF(CJ4=2,$B4,"")</f>
        <v>90</v>
      </c>
      <c r="CQ4">
        <f>IF(CJ4=2,$C4,"")</f>
        <v>71</v>
      </c>
      <c r="CR4">
        <f>IF(CJ4=2,$D4,"")</f>
        <v>95</v>
      </c>
      <c r="CS4">
        <f t="shared" ref="CS4:CS7" si="61">IF(CJ4=2,$E4,"")</f>
        <v>0</v>
      </c>
      <c r="CT4" t="str">
        <f t="shared" ref="CT4:CT7" si="62">IF(CJ4=3,$B4,"")</f>
        <v/>
      </c>
      <c r="CU4" t="str">
        <f t="shared" ref="CU4:CU7" si="63">IF(CJ4=3,$C4,"")</f>
        <v/>
      </c>
      <c r="CV4" t="str">
        <f t="shared" ref="CV4:CV7" si="64">IF(CJ4=3,$D4,"")</f>
        <v/>
      </c>
      <c r="CW4" t="str">
        <f t="shared" ref="CW4:CW7" si="65">IF(CJ4=3,$E4,"")</f>
        <v/>
      </c>
      <c r="CX4" t="str">
        <f t="shared" ref="CX4:CX7" si="66">IF(CJ4=4,$B4,"")</f>
        <v/>
      </c>
      <c r="CY4" t="str">
        <f t="shared" ref="CY4:CY7" si="67">IF(CJ4=4,$C4,"")</f>
        <v/>
      </c>
      <c r="CZ4" t="str">
        <f t="shared" ref="CZ4:CZ7" si="68">IF(CJ4=4,$D4,"")</f>
        <v/>
      </c>
      <c r="DA4" t="str">
        <f t="shared" ref="DA4:DA7" si="69">IF(CJ4=4,$E4,"")</f>
        <v/>
      </c>
      <c r="DU4">
        <f t="shared" ref="DU4:DZ4" si="70">DU3</f>
        <v>89</v>
      </c>
      <c r="DV4">
        <f t="shared" si="70"/>
        <v>90</v>
      </c>
      <c r="DW4">
        <f t="shared" si="70"/>
        <v>75</v>
      </c>
      <c r="DX4">
        <f t="shared" si="70"/>
        <v>0</v>
      </c>
      <c r="DY4">
        <f t="shared" si="70"/>
        <v>90</v>
      </c>
      <c r="DZ4">
        <f t="shared" si="70"/>
        <v>71</v>
      </c>
      <c r="EA4">
        <f t="shared" ref="EA4" si="71">EA3</f>
        <v>95</v>
      </c>
      <c r="EB4">
        <f t="shared" ref="EB4" si="72">EB3</f>
        <v>0</v>
      </c>
      <c r="EC4">
        <f t="shared" ref="EC4:EC7" si="73">EC3</f>
        <v>70</v>
      </c>
      <c r="ED4">
        <f t="shared" ref="ED4:ED7" si="74">ED3</f>
        <v>75</v>
      </c>
      <c r="EE4">
        <f t="shared" ref="EE4:EE7" si="75">EE3</f>
        <v>80</v>
      </c>
      <c r="EF4">
        <f t="shared" ref="EF4:EF7" si="76">EF3</f>
        <v>0</v>
      </c>
      <c r="EG4">
        <f>EG3</f>
        <v>55</v>
      </c>
      <c r="EH4">
        <f t="shared" ref="EH4:EH7" si="77">EH3</f>
        <v>70</v>
      </c>
      <c r="EI4">
        <f t="shared" ref="EI4:EI7" si="78">EI3</f>
        <v>56</v>
      </c>
      <c r="EJ4">
        <f t="shared" ref="EJ4:EJ7" si="79">EJ3</f>
        <v>0</v>
      </c>
      <c r="EL4">
        <f>SQRT(($B4-DU4)^2+($C4-DV4)^2+($D4-DW4)^2+($E4-DX4)^2)</f>
        <v>27.604347483684521</v>
      </c>
      <c r="EM4">
        <f t="shared" ref="EM4:EM7" si="80">SQRT(($B4-DY4)^2+($C4-DZ4)^2+($D4-EA4)^2+($E4-EB4)^2)</f>
        <v>0</v>
      </c>
      <c r="EN4">
        <f>SQRT(($B4-EC4)^2+($C4-ED4)^2+($D4-EE4)^2+($E4-EF4)^2)</f>
        <v>25.317977802344327</v>
      </c>
      <c r="EO4">
        <f>SQRT(($B4-EG4)^2+($C4-EH4)^2+($D4-EI4)^2+($E4-EJ4)^2)</f>
        <v>52.411830725514633</v>
      </c>
      <c r="EQ4">
        <f>IF(EL4=MIN(EL4:EO4),1,IF(EM4=MIN(EL4:EO4),2,IF(EN4=MIN(EL4:EO4),3,IF(EO4=MIN(EL4:EO4),4))))</f>
        <v>2</v>
      </c>
      <c r="ES4" t="str">
        <f>IF(EQ4=1,$B4,"")</f>
        <v/>
      </c>
      <c r="ET4" t="str">
        <f>IF(EQ4=1,$C4,"")</f>
        <v/>
      </c>
      <c r="EU4" t="str">
        <f t="shared" ref="EU4:EU7" si="81">IF(ER4=1,$D4,"")</f>
        <v/>
      </c>
      <c r="EV4" t="str">
        <f t="shared" ref="EV4:EV7" si="82">IF(ER4=1,$E4,"")</f>
        <v/>
      </c>
      <c r="EW4">
        <f>IF(EQ4=2,$B4,"")</f>
        <v>90</v>
      </c>
      <c r="EX4">
        <f>IF(EQ4=2,$C4,"")</f>
        <v>71</v>
      </c>
      <c r="EY4">
        <f>IF(EQ4=2,$D4,"")</f>
        <v>95</v>
      </c>
      <c r="EZ4">
        <f t="shared" ref="EZ4:EZ7" si="83">IF(EQ4=2,$E4,"")</f>
        <v>0</v>
      </c>
      <c r="FA4" t="str">
        <f t="shared" ref="FA4:FA7" si="84">IF(EQ4=3,$B4,"")</f>
        <v/>
      </c>
      <c r="FB4" t="str">
        <f t="shared" ref="FB4:FB7" si="85">IF(EQ4=3,$C4,"")</f>
        <v/>
      </c>
      <c r="FC4" t="str">
        <f t="shared" ref="FC4:FC7" si="86">IF(EQ4=3,$D4,"")</f>
        <v/>
      </c>
      <c r="FD4" t="str">
        <f t="shared" ref="FD4:FD7" si="87">IF(EQ4=3,$E4,"")</f>
        <v/>
      </c>
      <c r="FE4" t="str">
        <f t="shared" ref="FE4:FE7" si="88">IF(EQ4=4,$B4,"")</f>
        <v/>
      </c>
      <c r="FF4" t="str">
        <f t="shared" ref="FF4:FF7" si="89">IF(EQ4=4,$C4,"")</f>
        <v/>
      </c>
      <c r="FG4" t="str">
        <f t="shared" ref="FG4:FG7" si="90">IF(EQ4=4,$D4,"")</f>
        <v/>
      </c>
      <c r="FH4" t="str">
        <f t="shared" ref="FH4:FH7" si="91">IF(EQ4=4,$E4,"")</f>
        <v/>
      </c>
    </row>
    <row r="5" spans="1:181" x14ac:dyDescent="0.35">
      <c r="B5">
        <v>70</v>
      </c>
      <c r="C5">
        <v>75</v>
      </c>
      <c r="D5">
        <v>80</v>
      </c>
      <c r="G5">
        <f t="shared" ref="G5:N7" si="92">G4</f>
        <v>89</v>
      </c>
      <c r="H5">
        <f t="shared" si="92"/>
        <v>90</v>
      </c>
      <c r="I5">
        <f t="shared" si="92"/>
        <v>75</v>
      </c>
      <c r="J5">
        <f t="shared" si="92"/>
        <v>0</v>
      </c>
      <c r="K5">
        <f t="shared" si="92"/>
        <v>90</v>
      </c>
      <c r="L5">
        <f t="shared" si="92"/>
        <v>71</v>
      </c>
      <c r="M5">
        <f t="shared" si="92"/>
        <v>95</v>
      </c>
      <c r="N5">
        <f t="shared" si="92"/>
        <v>0</v>
      </c>
      <c r="O5">
        <f t="shared" si="27"/>
        <v>70</v>
      </c>
      <c r="P5">
        <f t="shared" si="27"/>
        <v>75</v>
      </c>
      <c r="Q5">
        <f t="shared" si="27"/>
        <v>80</v>
      </c>
      <c r="R5">
        <f t="shared" si="27"/>
        <v>0</v>
      </c>
      <c r="S5">
        <f t="shared" ref="S5:S17" si="93">S4</f>
        <v>45</v>
      </c>
      <c r="T5">
        <f t="shared" si="28"/>
        <v>65</v>
      </c>
      <c r="U5">
        <f t="shared" si="29"/>
        <v>59</v>
      </c>
      <c r="V5">
        <f t="shared" si="30"/>
        <v>0</v>
      </c>
      <c r="X5">
        <f t="shared" ref="X5:X17" si="94">SQRT(($B5-G5)^2+($C5-H5)^2+($D5-I5)^2+($E5-J5)^2)</f>
        <v>24.718414188616549</v>
      </c>
      <c r="Y5">
        <f t="shared" si="31"/>
        <v>25.317977802344327</v>
      </c>
      <c r="Z5">
        <f>SQRT(($B5-O5)^2+($C5-P5)^2+($D5-Q5)^2+($E5-R5)^2)</f>
        <v>0</v>
      </c>
      <c r="AA5">
        <f t="shared" ref="AA5:AA7" si="95">SQRT(($B5-S5)^2+($C5-T5)^2+($D5-U5)^2+($E5-V5)^2)</f>
        <v>34.146742157927747</v>
      </c>
      <c r="AC5">
        <f t="shared" ref="AC5:AC17" si="96">IF(X5=MIN(X5:AA5),1,IF(Y5=MIN(X5:AA5),2,IF(Z5=MIN(X5:AA5),3,IF(AA5=MIN(X5:AA5),4))))</f>
        <v>3</v>
      </c>
      <c r="AE5" t="str">
        <f t="shared" si="32"/>
        <v/>
      </c>
      <c r="AF5" t="str">
        <f t="shared" si="33"/>
        <v/>
      </c>
      <c r="AG5" t="str">
        <f t="shared" si="34"/>
        <v/>
      </c>
      <c r="AH5" t="str">
        <f t="shared" si="35"/>
        <v/>
      </c>
      <c r="AI5" t="str">
        <f t="shared" si="36"/>
        <v/>
      </c>
      <c r="AJ5" t="str">
        <f t="shared" si="37"/>
        <v/>
      </c>
      <c r="AK5" t="str">
        <f t="shared" si="38"/>
        <v/>
      </c>
      <c r="AL5" t="str">
        <f t="shared" si="39"/>
        <v/>
      </c>
      <c r="AM5">
        <f t="shared" si="40"/>
        <v>70</v>
      </c>
      <c r="AN5">
        <f t="shared" si="41"/>
        <v>75</v>
      </c>
      <c r="AO5">
        <f t="shared" si="42"/>
        <v>80</v>
      </c>
      <c r="AP5">
        <f t="shared" si="43"/>
        <v>0</v>
      </c>
      <c r="AQ5" t="str">
        <f t="shared" si="44"/>
        <v/>
      </c>
      <c r="AR5" t="str">
        <f t="shared" si="45"/>
        <v/>
      </c>
      <c r="AS5" t="str">
        <f t="shared" si="46"/>
        <v/>
      </c>
      <c r="AT5" t="str">
        <f t="shared" si="47"/>
        <v/>
      </c>
      <c r="BN5">
        <f t="shared" ref="BN5:BU5" si="97">BN4</f>
        <v>90</v>
      </c>
      <c r="BO5">
        <f t="shared" si="97"/>
        <v>89.5</v>
      </c>
      <c r="BP5">
        <f t="shared" si="97"/>
        <v>82.25</v>
      </c>
      <c r="BQ5">
        <f t="shared" si="97"/>
        <v>0</v>
      </c>
      <c r="BR5">
        <f t="shared" si="97"/>
        <v>90</v>
      </c>
      <c r="BS5">
        <f t="shared" si="97"/>
        <v>71</v>
      </c>
      <c r="BT5">
        <f t="shared" si="97"/>
        <v>95</v>
      </c>
      <c r="BU5">
        <f t="shared" si="97"/>
        <v>0</v>
      </c>
      <c r="BV5">
        <f t="shared" si="51"/>
        <v>70</v>
      </c>
      <c r="BW5">
        <f t="shared" si="52"/>
        <v>71.25</v>
      </c>
      <c r="BX5">
        <f t="shared" si="53"/>
        <v>75</v>
      </c>
      <c r="BY5">
        <f t="shared" si="54"/>
        <v>0</v>
      </c>
      <c r="BZ5">
        <f t="shared" ref="BZ5:BZ7" si="98">BZ4</f>
        <v>51.166666666666664</v>
      </c>
      <c r="CA5">
        <f t="shared" si="55"/>
        <v>63.833333333333336</v>
      </c>
      <c r="CB5">
        <f t="shared" si="56"/>
        <v>57.166666666666664</v>
      </c>
      <c r="CC5">
        <f t="shared" si="57"/>
        <v>0</v>
      </c>
      <c r="CE5">
        <f t="shared" ref="CE5:CE7" si="99">SQRT(($B5-BN5)^2+($C5-BO5)^2+($D5-BP5)^2+($E5-BQ5)^2)</f>
        <v>24.805493343209282</v>
      </c>
      <c r="CF5">
        <f t="shared" si="58"/>
        <v>25.317977802344327</v>
      </c>
      <c r="CG5">
        <f>SQRT(($B5-BV5)^2+($C5-BW5)^2+($D5-BX5)^2+($E5-BY5)^2)</f>
        <v>6.25</v>
      </c>
      <c r="CH5">
        <f t="shared" ref="CH5:CH7" si="100">SQRT(($B5-BZ5)^2+($C5-CA5)^2+($D5-CB5)^2+($E5-CC5)^2)</f>
        <v>31.634632920266359</v>
      </c>
      <c r="CJ5">
        <f t="shared" ref="CJ5:CJ7" si="101">IF(CE5=MIN(CE5:CH5),1,IF(CF5=MIN(CE5:CH5),2,IF(CG5=MIN(CE5:CH5),3,IF(CH5=MIN(CE5:CH5),4))))</f>
        <v>3</v>
      </c>
      <c r="CL5" t="str">
        <f>IF(CJ5=1,$B5,"")</f>
        <v/>
      </c>
      <c r="CM5" t="str">
        <f>IF(CJ5=1,$C5,"")</f>
        <v/>
      </c>
      <c r="CN5" t="str">
        <f t="shared" si="59"/>
        <v/>
      </c>
      <c r="CO5" t="str">
        <f t="shared" si="60"/>
        <v/>
      </c>
      <c r="CP5" t="str">
        <f>IF(CJ5=2,$B5,"")</f>
        <v/>
      </c>
      <c r="CQ5" t="str">
        <f>IF(CJ5=2,$C5,"")</f>
        <v/>
      </c>
      <c r="CR5" t="str">
        <f t="shared" ref="CR5:CR7" si="102">IF(CJ5=2,$D5,"")</f>
        <v/>
      </c>
      <c r="CS5" t="str">
        <f t="shared" si="61"/>
        <v/>
      </c>
      <c r="CT5">
        <f t="shared" si="62"/>
        <v>70</v>
      </c>
      <c r="CU5">
        <f t="shared" si="63"/>
        <v>75</v>
      </c>
      <c r="CV5">
        <f t="shared" si="64"/>
        <v>80</v>
      </c>
      <c r="CW5">
        <f t="shared" si="65"/>
        <v>0</v>
      </c>
      <c r="CX5" t="str">
        <f t="shared" si="66"/>
        <v/>
      </c>
      <c r="CY5" t="str">
        <f t="shared" si="67"/>
        <v/>
      </c>
      <c r="CZ5" t="str">
        <f t="shared" si="68"/>
        <v/>
      </c>
      <c r="DA5" t="str">
        <f t="shared" si="69"/>
        <v/>
      </c>
      <c r="DU5">
        <f t="shared" ref="DU5:EB5" si="103">DU4</f>
        <v>89</v>
      </c>
      <c r="DV5">
        <f t="shared" si="103"/>
        <v>90</v>
      </c>
      <c r="DW5">
        <f t="shared" si="103"/>
        <v>75</v>
      </c>
      <c r="DX5">
        <f t="shared" si="103"/>
        <v>0</v>
      </c>
      <c r="DY5">
        <f t="shared" si="103"/>
        <v>90</v>
      </c>
      <c r="DZ5">
        <f t="shared" si="103"/>
        <v>71</v>
      </c>
      <c r="EA5">
        <f t="shared" si="103"/>
        <v>95</v>
      </c>
      <c r="EB5">
        <f t="shared" si="103"/>
        <v>0</v>
      </c>
      <c r="EC5">
        <f t="shared" si="73"/>
        <v>70</v>
      </c>
      <c r="ED5">
        <f t="shared" si="74"/>
        <v>75</v>
      </c>
      <c r="EE5">
        <f t="shared" si="75"/>
        <v>80</v>
      </c>
      <c r="EF5">
        <f t="shared" si="76"/>
        <v>0</v>
      </c>
      <c r="EG5">
        <f t="shared" ref="EG5:EG7" si="104">EG4</f>
        <v>55</v>
      </c>
      <c r="EH5">
        <f t="shared" si="77"/>
        <v>70</v>
      </c>
      <c r="EI5">
        <f t="shared" si="78"/>
        <v>56</v>
      </c>
      <c r="EJ5">
        <f t="shared" si="79"/>
        <v>0</v>
      </c>
      <c r="EL5">
        <f t="shared" ref="EL5:EL7" si="105">SQRT(($B5-DU5)^2+($C5-DV5)^2+($D5-DW5)^2+($E5-DX5)^2)</f>
        <v>24.718414188616549</v>
      </c>
      <c r="EM5">
        <f t="shared" si="80"/>
        <v>25.317977802344327</v>
      </c>
      <c r="EN5">
        <f>SQRT(($B5-EC5)^2+($C5-ED5)^2+($D5-EE5)^2+($E5-EF5)^2)</f>
        <v>0</v>
      </c>
      <c r="EO5">
        <f t="shared" ref="EO5" si="106">SQRT(($B5-EG5)^2+($C5-EH5)^2+($D5-EI5)^2+($E5-EJ5)^2)</f>
        <v>28.740215726399828</v>
      </c>
      <c r="EQ5">
        <f t="shared" ref="EQ5:EQ7" si="107">IF(EL5=MIN(EL5:EO5),1,IF(EM5=MIN(EL5:EO5),2,IF(EN5=MIN(EL5:EO5),3,IF(EO5=MIN(EL5:EO5),4))))</f>
        <v>3</v>
      </c>
      <c r="ES5" t="str">
        <f>IF(EQ5=1,$B5,"")</f>
        <v/>
      </c>
      <c r="ET5" t="str">
        <f>IF(EQ5=1,$C5,"")</f>
        <v/>
      </c>
      <c r="EU5" t="str">
        <f t="shared" si="81"/>
        <v/>
      </c>
      <c r="EV5" t="str">
        <f t="shared" si="82"/>
        <v/>
      </c>
      <c r="EW5" t="str">
        <f>IF(EQ5=2,$B5,"")</f>
        <v/>
      </c>
      <c r="EX5" t="str">
        <f>IF(EQ5=2,$C5,"")</f>
        <v/>
      </c>
      <c r="EY5" t="str">
        <f t="shared" ref="EY5:EY7" si="108">IF(EQ5=2,$D5,"")</f>
        <v/>
      </c>
      <c r="EZ5" t="str">
        <f t="shared" si="83"/>
        <v/>
      </c>
      <c r="FA5">
        <f t="shared" si="84"/>
        <v>70</v>
      </c>
      <c r="FB5">
        <f t="shared" si="85"/>
        <v>75</v>
      </c>
      <c r="FC5">
        <f t="shared" si="86"/>
        <v>80</v>
      </c>
      <c r="FD5">
        <f t="shared" si="87"/>
        <v>0</v>
      </c>
      <c r="FE5" t="str">
        <f t="shared" si="88"/>
        <v/>
      </c>
      <c r="FF5" t="str">
        <f t="shared" si="89"/>
        <v/>
      </c>
      <c r="FG5" t="str">
        <f t="shared" si="90"/>
        <v/>
      </c>
      <c r="FH5" t="str">
        <f t="shared" si="91"/>
        <v/>
      </c>
    </row>
    <row r="6" spans="1:181" x14ac:dyDescent="0.35">
      <c r="B6">
        <v>45</v>
      </c>
      <c r="C6">
        <v>65</v>
      </c>
      <c r="D6">
        <v>59</v>
      </c>
      <c r="G6">
        <f t="shared" si="92"/>
        <v>89</v>
      </c>
      <c r="H6">
        <f t="shared" si="92"/>
        <v>90</v>
      </c>
      <c r="I6">
        <f t="shared" si="92"/>
        <v>75</v>
      </c>
      <c r="J6">
        <f t="shared" si="92"/>
        <v>0</v>
      </c>
      <c r="K6">
        <f>K5</f>
        <v>90</v>
      </c>
      <c r="L6">
        <f t="shared" si="92"/>
        <v>71</v>
      </c>
      <c r="M6">
        <f t="shared" si="92"/>
        <v>95</v>
      </c>
      <c r="N6">
        <f t="shared" si="92"/>
        <v>0</v>
      </c>
      <c r="O6">
        <f t="shared" si="27"/>
        <v>70</v>
      </c>
      <c r="P6">
        <f t="shared" si="27"/>
        <v>75</v>
      </c>
      <c r="Q6">
        <f t="shared" si="27"/>
        <v>80</v>
      </c>
      <c r="R6">
        <f t="shared" si="27"/>
        <v>0</v>
      </c>
      <c r="S6">
        <f t="shared" si="93"/>
        <v>45</v>
      </c>
      <c r="T6">
        <f t="shared" si="28"/>
        <v>65</v>
      </c>
      <c r="U6">
        <f t="shared" si="29"/>
        <v>59</v>
      </c>
      <c r="V6">
        <f t="shared" si="30"/>
        <v>0</v>
      </c>
      <c r="X6">
        <f t="shared" si="94"/>
        <v>53.075418038862395</v>
      </c>
      <c r="Y6">
        <f t="shared" si="31"/>
        <v>57.9396237474839</v>
      </c>
      <c r="Z6">
        <f t="shared" ref="Z6:Z7" si="109">SQRT(($B6-O6)^2+($C6-P6)^2+($D6-Q6)^2+($E6-R6)^2)</f>
        <v>34.146742157927747</v>
      </c>
      <c r="AA6">
        <f t="shared" si="95"/>
        <v>0</v>
      </c>
      <c r="AC6">
        <f t="shared" si="96"/>
        <v>4</v>
      </c>
      <c r="AE6" t="str">
        <f t="shared" si="32"/>
        <v/>
      </c>
      <c r="AF6" t="str">
        <f t="shared" si="33"/>
        <v/>
      </c>
      <c r="AG6" t="str">
        <f t="shared" si="34"/>
        <v/>
      </c>
      <c r="AH6" t="str">
        <f t="shared" si="35"/>
        <v/>
      </c>
      <c r="AI6" t="str">
        <f t="shared" si="36"/>
        <v/>
      </c>
      <c r="AJ6" t="str">
        <f t="shared" si="37"/>
        <v/>
      </c>
      <c r="AK6" t="str">
        <f t="shared" si="38"/>
        <v/>
      </c>
      <c r="AL6" t="str">
        <f t="shared" si="39"/>
        <v/>
      </c>
      <c r="AM6" t="str">
        <f t="shared" si="40"/>
        <v/>
      </c>
      <c r="AN6" t="str">
        <f t="shared" si="41"/>
        <v/>
      </c>
      <c r="AO6" t="str">
        <f t="shared" si="42"/>
        <v/>
      </c>
      <c r="AP6" t="str">
        <f t="shared" si="43"/>
        <v/>
      </c>
      <c r="AQ6">
        <f t="shared" si="44"/>
        <v>45</v>
      </c>
      <c r="AR6">
        <f t="shared" si="45"/>
        <v>65</v>
      </c>
      <c r="AS6">
        <f t="shared" si="46"/>
        <v>59</v>
      </c>
      <c r="AT6">
        <f t="shared" si="47"/>
        <v>0</v>
      </c>
      <c r="BN6">
        <f t="shared" ref="BN6:BQ6" si="110">BN5</f>
        <v>90</v>
      </c>
      <c r="BO6">
        <f t="shared" si="110"/>
        <v>89.5</v>
      </c>
      <c r="BP6">
        <f t="shared" si="110"/>
        <v>82.25</v>
      </c>
      <c r="BQ6">
        <f t="shared" si="110"/>
        <v>0</v>
      </c>
      <c r="BR6">
        <f>BR5</f>
        <v>90</v>
      </c>
      <c r="BS6">
        <f t="shared" ref="BS6:BU6" si="111">BS5</f>
        <v>71</v>
      </c>
      <c r="BT6">
        <f t="shared" si="111"/>
        <v>95</v>
      </c>
      <c r="BU6">
        <f t="shared" si="111"/>
        <v>0</v>
      </c>
      <c r="BV6">
        <f t="shared" si="51"/>
        <v>70</v>
      </c>
      <c r="BW6">
        <f t="shared" si="52"/>
        <v>71.25</v>
      </c>
      <c r="BX6">
        <f t="shared" si="53"/>
        <v>75</v>
      </c>
      <c r="BY6">
        <f t="shared" si="54"/>
        <v>0</v>
      </c>
      <c r="BZ6">
        <f t="shared" si="98"/>
        <v>51.166666666666664</v>
      </c>
      <c r="CA6">
        <f t="shared" si="55"/>
        <v>63.833333333333336</v>
      </c>
      <c r="CB6">
        <f t="shared" si="56"/>
        <v>57.166666666666664</v>
      </c>
      <c r="CC6">
        <f t="shared" si="57"/>
        <v>0</v>
      </c>
      <c r="CE6">
        <f t="shared" si="99"/>
        <v>56.26555340525853</v>
      </c>
      <c r="CF6">
        <f t="shared" si="58"/>
        <v>57.9396237474839</v>
      </c>
      <c r="CG6">
        <f t="shared" ref="CG6:CG7" si="112">SQRT(($B6-BV6)^2+($C6-BW6)^2+($D6-BX6)^2+($E6-BY6)^2)</f>
        <v>30.332532040698482</v>
      </c>
      <c r="CH6">
        <f>SQRT(($B6-BZ6)^2+($C6-CA6)^2+($D6-CB6)^2+($E6-CC6)^2)</f>
        <v>6.5383484153110087</v>
      </c>
      <c r="CJ6">
        <f t="shared" si="101"/>
        <v>4</v>
      </c>
      <c r="CL6" t="str">
        <f>IF(CJ6=1,$B6,"")</f>
        <v/>
      </c>
      <c r="CM6" t="str">
        <f>IF(CJ6=1,$C6,"")</f>
        <v/>
      </c>
      <c r="CN6" t="str">
        <f t="shared" si="59"/>
        <v/>
      </c>
      <c r="CO6" t="str">
        <f t="shared" si="60"/>
        <v/>
      </c>
      <c r="CP6" t="str">
        <f>IF(CJ6=2,$B6,"")</f>
        <v/>
      </c>
      <c r="CQ6" t="str">
        <f>IF(CJ6=2,$C6,"")</f>
        <v/>
      </c>
      <c r="CR6" t="str">
        <f t="shared" si="102"/>
        <v/>
      </c>
      <c r="CS6" t="str">
        <f t="shared" si="61"/>
        <v/>
      </c>
      <c r="CT6" t="str">
        <f t="shared" si="62"/>
        <v/>
      </c>
      <c r="CU6" t="str">
        <f t="shared" si="63"/>
        <v/>
      </c>
      <c r="CV6" t="str">
        <f t="shared" si="64"/>
        <v/>
      </c>
      <c r="CW6" t="str">
        <f t="shared" si="65"/>
        <v/>
      </c>
      <c r="CX6">
        <f t="shared" si="66"/>
        <v>45</v>
      </c>
      <c r="CY6">
        <f t="shared" si="67"/>
        <v>65</v>
      </c>
      <c r="CZ6">
        <f t="shared" si="68"/>
        <v>59</v>
      </c>
      <c r="DA6">
        <f t="shared" si="69"/>
        <v>0</v>
      </c>
      <c r="DU6">
        <f t="shared" ref="DU6:DX6" si="113">DU5</f>
        <v>89</v>
      </c>
      <c r="DV6">
        <f t="shared" si="113"/>
        <v>90</v>
      </c>
      <c r="DW6">
        <f t="shared" si="113"/>
        <v>75</v>
      </c>
      <c r="DX6">
        <f t="shared" si="113"/>
        <v>0</v>
      </c>
      <c r="DY6">
        <f>DY5</f>
        <v>90</v>
      </c>
      <c r="DZ6">
        <f t="shared" ref="DZ6:EB6" si="114">DZ5</f>
        <v>71</v>
      </c>
      <c r="EA6">
        <f t="shared" si="114"/>
        <v>95</v>
      </c>
      <c r="EB6">
        <f t="shared" si="114"/>
        <v>0</v>
      </c>
      <c r="EC6">
        <f t="shared" si="73"/>
        <v>70</v>
      </c>
      <c r="ED6">
        <f t="shared" si="74"/>
        <v>75</v>
      </c>
      <c r="EE6">
        <f t="shared" si="75"/>
        <v>80</v>
      </c>
      <c r="EF6">
        <f t="shared" si="76"/>
        <v>0</v>
      </c>
      <c r="EG6">
        <f t="shared" si="104"/>
        <v>55</v>
      </c>
      <c r="EH6">
        <f t="shared" si="77"/>
        <v>70</v>
      </c>
      <c r="EI6">
        <f t="shared" si="78"/>
        <v>56</v>
      </c>
      <c r="EJ6">
        <f t="shared" si="79"/>
        <v>0</v>
      </c>
      <c r="EL6">
        <f t="shared" si="105"/>
        <v>53.075418038862395</v>
      </c>
      <c r="EM6">
        <f t="shared" si="80"/>
        <v>57.9396237474839</v>
      </c>
      <c r="EN6">
        <f t="shared" ref="EN6:EN7" si="115">SQRT(($B6-EC6)^2+($C6-ED6)^2+($D6-EE6)^2+($E6-EF6)^2)</f>
        <v>34.146742157927747</v>
      </c>
      <c r="EO6">
        <f>SQRT(($B6-EG6)^2+($C6-EH6)^2+($D6-EI6)^2+($E6-EJ6)^2)</f>
        <v>11.575836902790225</v>
      </c>
      <c r="EQ6">
        <f t="shared" si="107"/>
        <v>4</v>
      </c>
      <c r="ES6" t="str">
        <f>IF(EQ6=1,$B6,"")</f>
        <v/>
      </c>
      <c r="ET6" t="str">
        <f>IF(EQ6=1,$C6,"")</f>
        <v/>
      </c>
      <c r="EU6" t="str">
        <f t="shared" si="81"/>
        <v/>
      </c>
      <c r="EV6" t="str">
        <f t="shared" si="82"/>
        <v/>
      </c>
      <c r="EW6" t="str">
        <f>IF(EQ6=2,$B6,"")</f>
        <v/>
      </c>
      <c r="EX6" t="str">
        <f>IF(EQ6=2,$C6,"")</f>
        <v/>
      </c>
      <c r="EY6" t="str">
        <f t="shared" si="108"/>
        <v/>
      </c>
      <c r="EZ6" t="str">
        <f t="shared" si="83"/>
        <v/>
      </c>
      <c r="FA6" t="str">
        <f t="shared" si="84"/>
        <v/>
      </c>
      <c r="FB6" t="str">
        <f t="shared" si="85"/>
        <v/>
      </c>
      <c r="FC6" t="str">
        <f t="shared" si="86"/>
        <v/>
      </c>
      <c r="FD6" t="str">
        <f t="shared" si="87"/>
        <v/>
      </c>
      <c r="FE6">
        <f t="shared" si="88"/>
        <v>45</v>
      </c>
      <c r="FF6">
        <f t="shared" si="89"/>
        <v>65</v>
      </c>
      <c r="FG6">
        <f t="shared" si="90"/>
        <v>59</v>
      </c>
      <c r="FH6">
        <f t="shared" si="91"/>
        <v>0</v>
      </c>
    </row>
    <row r="7" spans="1:181" x14ac:dyDescent="0.35">
      <c r="B7">
        <v>65</v>
      </c>
      <c r="C7">
        <v>75</v>
      </c>
      <c r="D7">
        <v>53</v>
      </c>
      <c r="G7">
        <f t="shared" si="92"/>
        <v>89</v>
      </c>
      <c r="H7">
        <f t="shared" si="92"/>
        <v>90</v>
      </c>
      <c r="I7">
        <f t="shared" si="92"/>
        <v>75</v>
      </c>
      <c r="J7">
        <f t="shared" si="92"/>
        <v>0</v>
      </c>
      <c r="K7">
        <f t="shared" si="92"/>
        <v>90</v>
      </c>
      <c r="L7">
        <f t="shared" si="92"/>
        <v>71</v>
      </c>
      <c r="M7">
        <f t="shared" si="92"/>
        <v>95</v>
      </c>
      <c r="N7">
        <f t="shared" si="92"/>
        <v>0</v>
      </c>
      <c r="O7">
        <f t="shared" si="27"/>
        <v>70</v>
      </c>
      <c r="P7">
        <f t="shared" si="27"/>
        <v>75</v>
      </c>
      <c r="Q7">
        <f t="shared" si="27"/>
        <v>80</v>
      </c>
      <c r="R7">
        <f t="shared" si="27"/>
        <v>0</v>
      </c>
      <c r="S7">
        <f t="shared" si="93"/>
        <v>45</v>
      </c>
      <c r="T7">
        <f t="shared" si="28"/>
        <v>65</v>
      </c>
      <c r="U7">
        <f t="shared" si="29"/>
        <v>59</v>
      </c>
      <c r="V7">
        <f t="shared" si="30"/>
        <v>0</v>
      </c>
      <c r="X7">
        <f t="shared" si="94"/>
        <v>35.846896657869841</v>
      </c>
      <c r="Y7">
        <f t="shared" si="31"/>
        <v>49.040799340956916</v>
      </c>
      <c r="Z7">
        <f t="shared" si="109"/>
        <v>27.459060435491963</v>
      </c>
      <c r="AA7">
        <f t="shared" si="95"/>
        <v>23.151673805580451</v>
      </c>
      <c r="AC7">
        <f t="shared" si="96"/>
        <v>4</v>
      </c>
      <c r="AE7" t="str">
        <f t="shared" si="32"/>
        <v/>
      </c>
      <c r="AF7" t="str">
        <f t="shared" si="33"/>
        <v/>
      </c>
      <c r="AG7" t="str">
        <f t="shared" si="34"/>
        <v/>
      </c>
      <c r="AH7" t="str">
        <f t="shared" si="35"/>
        <v/>
      </c>
      <c r="AI7" t="str">
        <f t="shared" si="36"/>
        <v/>
      </c>
      <c r="AJ7" t="str">
        <f t="shared" si="37"/>
        <v/>
      </c>
      <c r="AK7" t="str">
        <f t="shared" si="38"/>
        <v/>
      </c>
      <c r="AL7" t="str">
        <f t="shared" si="39"/>
        <v/>
      </c>
      <c r="AM7" t="str">
        <f t="shared" si="40"/>
        <v/>
      </c>
      <c r="AN7" t="str">
        <f t="shared" si="41"/>
        <v/>
      </c>
      <c r="AO7" t="str">
        <f t="shared" si="42"/>
        <v/>
      </c>
      <c r="AP7" t="str">
        <f t="shared" si="43"/>
        <v/>
      </c>
      <c r="AQ7">
        <f t="shared" si="44"/>
        <v>65</v>
      </c>
      <c r="AR7">
        <f t="shared" si="45"/>
        <v>75</v>
      </c>
      <c r="AS7">
        <f t="shared" si="46"/>
        <v>53</v>
      </c>
      <c r="AT7">
        <f t="shared" si="47"/>
        <v>0</v>
      </c>
      <c r="BN7">
        <f t="shared" ref="BN7:BU7" si="116">BN6</f>
        <v>90</v>
      </c>
      <c r="BO7">
        <f t="shared" si="116"/>
        <v>89.5</v>
      </c>
      <c r="BP7">
        <f t="shared" si="116"/>
        <v>82.25</v>
      </c>
      <c r="BQ7">
        <f t="shared" si="116"/>
        <v>0</v>
      </c>
      <c r="BR7">
        <f t="shared" si="116"/>
        <v>90</v>
      </c>
      <c r="BS7">
        <f t="shared" si="116"/>
        <v>71</v>
      </c>
      <c r="BT7">
        <f t="shared" si="116"/>
        <v>95</v>
      </c>
      <c r="BU7">
        <f t="shared" si="116"/>
        <v>0</v>
      </c>
      <c r="BV7">
        <f t="shared" si="51"/>
        <v>70</v>
      </c>
      <c r="BW7">
        <f t="shared" si="52"/>
        <v>71.25</v>
      </c>
      <c r="BX7">
        <f t="shared" si="53"/>
        <v>75</v>
      </c>
      <c r="BY7">
        <f t="shared" si="54"/>
        <v>0</v>
      </c>
      <c r="BZ7">
        <f t="shared" si="98"/>
        <v>51.166666666666664</v>
      </c>
      <c r="CA7">
        <f t="shared" si="55"/>
        <v>63.833333333333336</v>
      </c>
      <c r="CB7">
        <f t="shared" si="56"/>
        <v>57.166666666666664</v>
      </c>
      <c r="CC7">
        <f t="shared" si="57"/>
        <v>0</v>
      </c>
      <c r="CE7">
        <f t="shared" si="99"/>
        <v>41.119490512407857</v>
      </c>
      <c r="CF7">
        <f t="shared" si="58"/>
        <v>49.040799340956916</v>
      </c>
      <c r="CG7">
        <f t="shared" si="112"/>
        <v>22.870559678328817</v>
      </c>
      <c r="CH7">
        <f t="shared" si="100"/>
        <v>18.259700618210218</v>
      </c>
      <c r="CJ7">
        <f t="shared" si="101"/>
        <v>4</v>
      </c>
      <c r="CL7" t="str">
        <f>IF(CJ7=1,$B7,"")</f>
        <v/>
      </c>
      <c r="CM7" t="str">
        <f>IF(CJ7=1,$C7,"")</f>
        <v/>
      </c>
      <c r="CN7" t="str">
        <f t="shared" si="59"/>
        <v/>
      </c>
      <c r="CO7" t="str">
        <f t="shared" si="60"/>
        <v/>
      </c>
      <c r="CP7" t="str">
        <f>IF(CJ7=2,$B7,"")</f>
        <v/>
      </c>
      <c r="CQ7" t="str">
        <f>IF(CJ7=2,$C7,"")</f>
        <v/>
      </c>
      <c r="CR7" t="str">
        <f t="shared" si="102"/>
        <v/>
      </c>
      <c r="CS7" t="str">
        <f t="shared" si="61"/>
        <v/>
      </c>
      <c r="CT7" t="str">
        <f t="shared" si="62"/>
        <v/>
      </c>
      <c r="CU7" t="str">
        <f t="shared" si="63"/>
        <v/>
      </c>
      <c r="CV7" t="str">
        <f t="shared" si="64"/>
        <v/>
      </c>
      <c r="CW7" t="str">
        <f t="shared" si="65"/>
        <v/>
      </c>
      <c r="CX7">
        <f t="shared" si="66"/>
        <v>65</v>
      </c>
      <c r="CY7">
        <f t="shared" si="67"/>
        <v>75</v>
      </c>
      <c r="CZ7">
        <f t="shared" si="68"/>
        <v>53</v>
      </c>
      <c r="DA7">
        <f t="shared" si="69"/>
        <v>0</v>
      </c>
      <c r="DU7">
        <f t="shared" ref="DU7:EB7" si="117">DU6</f>
        <v>89</v>
      </c>
      <c r="DV7">
        <f t="shared" si="117"/>
        <v>90</v>
      </c>
      <c r="DW7">
        <f t="shared" si="117"/>
        <v>75</v>
      </c>
      <c r="DX7">
        <f t="shared" si="117"/>
        <v>0</v>
      </c>
      <c r="DY7">
        <f t="shared" si="117"/>
        <v>90</v>
      </c>
      <c r="DZ7">
        <f t="shared" si="117"/>
        <v>71</v>
      </c>
      <c r="EA7">
        <f t="shared" si="117"/>
        <v>95</v>
      </c>
      <c r="EB7">
        <f t="shared" si="117"/>
        <v>0</v>
      </c>
      <c r="EC7">
        <f t="shared" si="73"/>
        <v>70</v>
      </c>
      <c r="ED7">
        <f t="shared" si="74"/>
        <v>75</v>
      </c>
      <c r="EE7">
        <f t="shared" si="75"/>
        <v>80</v>
      </c>
      <c r="EF7">
        <f t="shared" si="76"/>
        <v>0</v>
      </c>
      <c r="EG7">
        <f t="shared" si="104"/>
        <v>55</v>
      </c>
      <c r="EH7">
        <f t="shared" si="77"/>
        <v>70</v>
      </c>
      <c r="EI7">
        <f t="shared" si="78"/>
        <v>56</v>
      </c>
      <c r="EJ7">
        <f t="shared" si="79"/>
        <v>0</v>
      </c>
      <c r="EL7">
        <f t="shared" si="105"/>
        <v>35.846896657869841</v>
      </c>
      <c r="EM7">
        <f t="shared" si="80"/>
        <v>49.040799340956916</v>
      </c>
      <c r="EN7">
        <f t="shared" si="115"/>
        <v>27.459060435491963</v>
      </c>
      <c r="EO7">
        <f t="shared" ref="EO7" si="118">SQRT(($B7-EG7)^2+($C7-EH7)^2+($D7-EI7)^2+($E7-EJ7)^2)</f>
        <v>11.575836902790225</v>
      </c>
      <c r="EQ7">
        <f t="shared" si="107"/>
        <v>4</v>
      </c>
      <c r="ES7" t="str">
        <f>IF(EQ7=1,$B7,"")</f>
        <v/>
      </c>
      <c r="ET7" t="str">
        <f>IF(EQ7=1,$C7,"")</f>
        <v/>
      </c>
      <c r="EU7" t="str">
        <f t="shared" si="81"/>
        <v/>
      </c>
      <c r="EV7" t="str">
        <f t="shared" si="82"/>
        <v/>
      </c>
      <c r="EW7" t="str">
        <f>IF(EQ7=2,$B7,"")</f>
        <v/>
      </c>
      <c r="EX7" t="str">
        <f>IF(EQ7=2,$C7,"")</f>
        <v/>
      </c>
      <c r="EY7" t="str">
        <f t="shared" si="108"/>
        <v/>
      </c>
      <c r="EZ7" t="str">
        <f t="shared" si="83"/>
        <v/>
      </c>
      <c r="FA7" t="str">
        <f t="shared" si="84"/>
        <v/>
      </c>
      <c r="FB7" t="str">
        <f t="shared" si="85"/>
        <v/>
      </c>
      <c r="FC7" t="str">
        <f t="shared" si="86"/>
        <v/>
      </c>
      <c r="FD7" t="str">
        <f t="shared" si="87"/>
        <v/>
      </c>
      <c r="FE7">
        <f t="shared" si="88"/>
        <v>65</v>
      </c>
      <c r="FF7">
        <f t="shared" si="89"/>
        <v>75</v>
      </c>
      <c r="FG7">
        <f t="shared" si="90"/>
        <v>53</v>
      </c>
      <c r="FH7">
        <f t="shared" si="91"/>
        <v>0</v>
      </c>
    </row>
    <row r="8" spans="1:181" x14ac:dyDescent="0.35">
      <c r="B8">
        <v>80</v>
      </c>
      <c r="C8">
        <v>70</v>
      </c>
      <c r="D8">
        <v>75</v>
      </c>
      <c r="G8">
        <f t="shared" ref="G8:R8" si="119">G7</f>
        <v>89</v>
      </c>
      <c r="H8">
        <f t="shared" si="119"/>
        <v>90</v>
      </c>
      <c r="I8">
        <f t="shared" si="119"/>
        <v>75</v>
      </c>
      <c r="J8">
        <f t="shared" si="119"/>
        <v>0</v>
      </c>
      <c r="K8">
        <f t="shared" si="119"/>
        <v>90</v>
      </c>
      <c r="L8">
        <f t="shared" si="119"/>
        <v>71</v>
      </c>
      <c r="M8">
        <f t="shared" si="119"/>
        <v>95</v>
      </c>
      <c r="N8">
        <f t="shared" si="119"/>
        <v>0</v>
      </c>
      <c r="O8">
        <f t="shared" si="119"/>
        <v>70</v>
      </c>
      <c r="P8">
        <f t="shared" si="119"/>
        <v>75</v>
      </c>
      <c r="Q8">
        <f t="shared" si="119"/>
        <v>80</v>
      </c>
      <c r="R8">
        <f t="shared" si="119"/>
        <v>0</v>
      </c>
      <c r="S8">
        <f t="shared" si="93"/>
        <v>45</v>
      </c>
      <c r="T8">
        <f t="shared" si="28"/>
        <v>65</v>
      </c>
      <c r="U8">
        <f t="shared" si="29"/>
        <v>59</v>
      </c>
      <c r="V8">
        <f t="shared" si="30"/>
        <v>0</v>
      </c>
      <c r="X8">
        <f t="shared" si="94"/>
        <v>21.931712199461309</v>
      </c>
      <c r="Y8">
        <f t="shared" ref="Y8:Y17" si="120">SQRT(($B8-K8)^2+($C8-L8)^2+($D8-M8)^2+($E8-N8)^2)</f>
        <v>22.383029285599392</v>
      </c>
      <c r="Z8">
        <f t="shared" ref="Z8:Z17" si="121">SQRT(($B8-O8)^2+($C8-P8)^2+($D8-Q8)^2+($E8-R8)^2)</f>
        <v>12.24744871391589</v>
      </c>
      <c r="AA8">
        <f t="shared" ref="AA8:AA17" si="122">SQRT(($B8-S8)^2+($C8-T8)^2+($D8-U8)^2+($E8-V8)^2)</f>
        <v>38.80721582386451</v>
      </c>
      <c r="AC8">
        <f t="shared" si="96"/>
        <v>3</v>
      </c>
      <c r="AE8" t="str">
        <f t="shared" si="32"/>
        <v/>
      </c>
      <c r="AF8" t="str">
        <f t="shared" si="33"/>
        <v/>
      </c>
      <c r="AG8" t="str">
        <f t="shared" si="34"/>
        <v/>
      </c>
      <c r="AH8" t="str">
        <f t="shared" si="35"/>
        <v/>
      </c>
      <c r="AI8" t="str">
        <f>IF(AC8=2,$B8,"")</f>
        <v/>
      </c>
      <c r="AJ8" t="str">
        <f t="shared" si="37"/>
        <v/>
      </c>
      <c r="AK8" t="str">
        <f t="shared" si="38"/>
        <v/>
      </c>
      <c r="AL8" t="str">
        <f t="shared" si="39"/>
        <v/>
      </c>
      <c r="AM8">
        <f t="shared" si="40"/>
        <v>80</v>
      </c>
      <c r="AN8">
        <f t="shared" si="41"/>
        <v>70</v>
      </c>
      <c r="AO8">
        <f t="shared" si="42"/>
        <v>75</v>
      </c>
      <c r="AP8">
        <f t="shared" si="43"/>
        <v>0</v>
      </c>
      <c r="AQ8" t="str">
        <f t="shared" si="44"/>
        <v/>
      </c>
      <c r="AR8" t="str">
        <f t="shared" si="45"/>
        <v/>
      </c>
      <c r="AS8" t="str">
        <f t="shared" si="46"/>
        <v/>
      </c>
      <c r="AT8" t="str">
        <f t="shared" si="47"/>
        <v/>
      </c>
    </row>
    <row r="9" spans="1:181" x14ac:dyDescent="0.35">
      <c r="B9">
        <v>90</v>
      </c>
      <c r="C9">
        <v>85</v>
      </c>
      <c r="D9">
        <v>81</v>
      </c>
      <c r="G9">
        <f t="shared" ref="G9:R9" si="123">G8</f>
        <v>89</v>
      </c>
      <c r="H9">
        <f t="shared" si="123"/>
        <v>90</v>
      </c>
      <c r="I9">
        <f t="shared" si="123"/>
        <v>75</v>
      </c>
      <c r="J9">
        <f t="shared" si="123"/>
        <v>0</v>
      </c>
      <c r="K9">
        <f t="shared" si="123"/>
        <v>90</v>
      </c>
      <c r="L9">
        <f t="shared" si="123"/>
        <v>71</v>
      </c>
      <c r="M9">
        <f t="shared" si="123"/>
        <v>95</v>
      </c>
      <c r="N9">
        <f t="shared" si="123"/>
        <v>0</v>
      </c>
      <c r="O9">
        <f t="shared" si="123"/>
        <v>70</v>
      </c>
      <c r="P9">
        <f t="shared" si="123"/>
        <v>75</v>
      </c>
      <c r="Q9">
        <f t="shared" si="123"/>
        <v>80</v>
      </c>
      <c r="R9">
        <f t="shared" si="123"/>
        <v>0</v>
      </c>
      <c r="S9">
        <f t="shared" si="93"/>
        <v>45</v>
      </c>
      <c r="T9">
        <f t="shared" si="28"/>
        <v>65</v>
      </c>
      <c r="U9">
        <f t="shared" si="29"/>
        <v>59</v>
      </c>
      <c r="V9">
        <f t="shared" si="30"/>
        <v>0</v>
      </c>
      <c r="X9">
        <f t="shared" si="94"/>
        <v>7.8740078740118111</v>
      </c>
      <c r="Y9">
        <f t="shared" si="120"/>
        <v>19.798989873223331</v>
      </c>
      <c r="Z9">
        <f t="shared" si="121"/>
        <v>22.383029285599392</v>
      </c>
      <c r="AA9">
        <f t="shared" si="122"/>
        <v>53.9351462406472</v>
      </c>
      <c r="AC9">
        <f t="shared" si="96"/>
        <v>1</v>
      </c>
      <c r="AE9">
        <f t="shared" si="32"/>
        <v>90</v>
      </c>
      <c r="AF9">
        <f t="shared" si="33"/>
        <v>85</v>
      </c>
      <c r="AG9">
        <f t="shared" si="34"/>
        <v>81</v>
      </c>
      <c r="AH9">
        <f t="shared" si="35"/>
        <v>0</v>
      </c>
      <c r="AI9" t="str">
        <f t="shared" ref="AI9:AI17" si="124">IF(AC9=2,$B9,"")</f>
        <v/>
      </c>
      <c r="AJ9" t="str">
        <f t="shared" ref="AJ9:AJ17" si="125">IF(AC9=2,$C9,"")</f>
        <v/>
      </c>
      <c r="AK9" t="str">
        <f t="shared" ref="AK9:AK17" si="126">IF(AC9=2,$D9,"")</f>
        <v/>
      </c>
      <c r="AL9" t="str">
        <f t="shared" ref="AL9:AL17" si="127">IF(AC9=2,$E9,"")</f>
        <v/>
      </c>
      <c r="AM9" t="str">
        <f t="shared" ref="AM9:AM17" si="128">IF(AC9=3,$B9,"")</f>
        <v/>
      </c>
      <c r="AN9" t="str">
        <f t="shared" ref="AN9:AN17" si="129">IF(AC9=3,$C9,"")</f>
        <v/>
      </c>
      <c r="AO9" t="str">
        <f t="shared" ref="AO9:AO17" si="130">IF(AC9=3,$D9,"")</f>
        <v/>
      </c>
      <c r="AP9" t="str">
        <f t="shared" ref="AP9:AP17" si="131">IF(AC9=3,$E9,"")</f>
        <v/>
      </c>
      <c r="AQ9" t="str">
        <f t="shared" ref="AQ9:AQ17" si="132">IF(AC9=4,$B9,"")</f>
        <v/>
      </c>
      <c r="AR9" t="str">
        <f t="shared" ref="AR9:AR17" si="133">IF(AC9=4,$C9,"")</f>
        <v/>
      </c>
      <c r="AS9" t="str">
        <f t="shared" ref="AS9:AS17" si="134">IF(AC9=4,$D9,"")</f>
        <v/>
      </c>
      <c r="AT9" t="str">
        <f t="shared" ref="AT9:AT17" si="135">IF(AC9=4,$E9,"")</f>
        <v/>
      </c>
    </row>
    <row r="10" spans="1:181" x14ac:dyDescent="0.35">
      <c r="B10">
        <v>70</v>
      </c>
      <c r="C10">
        <v>70</v>
      </c>
      <c r="D10">
        <v>73</v>
      </c>
      <c r="G10">
        <f t="shared" ref="G10:R10" si="136">G9</f>
        <v>89</v>
      </c>
      <c r="H10">
        <f t="shared" si="136"/>
        <v>90</v>
      </c>
      <c r="I10">
        <f t="shared" si="136"/>
        <v>75</v>
      </c>
      <c r="J10">
        <f t="shared" si="136"/>
        <v>0</v>
      </c>
      <c r="K10">
        <f t="shared" si="136"/>
        <v>90</v>
      </c>
      <c r="L10">
        <f t="shared" si="136"/>
        <v>71</v>
      </c>
      <c r="M10">
        <f t="shared" si="136"/>
        <v>95</v>
      </c>
      <c r="N10">
        <f t="shared" si="136"/>
        <v>0</v>
      </c>
      <c r="O10">
        <f t="shared" si="136"/>
        <v>70</v>
      </c>
      <c r="P10">
        <f t="shared" si="136"/>
        <v>75</v>
      </c>
      <c r="Q10">
        <f t="shared" si="136"/>
        <v>80</v>
      </c>
      <c r="R10">
        <f t="shared" si="136"/>
        <v>0</v>
      </c>
      <c r="S10">
        <f t="shared" si="93"/>
        <v>45</v>
      </c>
      <c r="T10">
        <f t="shared" si="28"/>
        <v>65</v>
      </c>
      <c r="U10">
        <f t="shared" si="29"/>
        <v>59</v>
      </c>
      <c r="V10">
        <f t="shared" si="30"/>
        <v>0</v>
      </c>
      <c r="X10">
        <f t="shared" si="94"/>
        <v>27.658633371878661</v>
      </c>
      <c r="Y10">
        <f t="shared" si="120"/>
        <v>29.748949561287034</v>
      </c>
      <c r="Z10">
        <f t="shared" si="121"/>
        <v>8.6023252670426267</v>
      </c>
      <c r="AA10">
        <f t="shared" si="122"/>
        <v>29.086079144497972</v>
      </c>
      <c r="AC10">
        <f t="shared" si="96"/>
        <v>3</v>
      </c>
      <c r="AE10" t="str">
        <f t="shared" si="32"/>
        <v/>
      </c>
      <c r="AF10" t="str">
        <f t="shared" si="33"/>
        <v/>
      </c>
      <c r="AG10" t="str">
        <f t="shared" si="34"/>
        <v/>
      </c>
      <c r="AH10" t="str">
        <f t="shared" si="35"/>
        <v/>
      </c>
      <c r="AI10" t="str">
        <f t="shared" si="124"/>
        <v/>
      </c>
      <c r="AJ10" t="str">
        <f t="shared" si="125"/>
        <v/>
      </c>
      <c r="AK10" t="str">
        <f t="shared" si="126"/>
        <v/>
      </c>
      <c r="AL10" t="str">
        <f t="shared" si="127"/>
        <v/>
      </c>
      <c r="AM10">
        <f t="shared" si="128"/>
        <v>70</v>
      </c>
      <c r="AN10">
        <f t="shared" si="129"/>
        <v>70</v>
      </c>
      <c r="AO10">
        <f t="shared" si="130"/>
        <v>73</v>
      </c>
      <c r="AP10">
        <f t="shared" si="131"/>
        <v>0</v>
      </c>
      <c r="AQ10" t="str">
        <f t="shared" si="132"/>
        <v/>
      </c>
      <c r="AR10" t="str">
        <f t="shared" si="133"/>
        <v/>
      </c>
      <c r="AS10" t="str">
        <f t="shared" si="134"/>
        <v/>
      </c>
      <c r="AT10" t="str">
        <f t="shared" si="135"/>
        <v/>
      </c>
    </row>
    <row r="11" spans="1:181" x14ac:dyDescent="0.35">
      <c r="B11">
        <v>96</v>
      </c>
      <c r="C11">
        <v>93</v>
      </c>
      <c r="D11">
        <v>85</v>
      </c>
      <c r="G11">
        <f t="shared" ref="G11:R11" si="137">G10</f>
        <v>89</v>
      </c>
      <c r="H11">
        <f t="shared" si="137"/>
        <v>90</v>
      </c>
      <c r="I11">
        <f t="shared" si="137"/>
        <v>75</v>
      </c>
      <c r="J11">
        <f t="shared" si="137"/>
        <v>0</v>
      </c>
      <c r="K11">
        <f t="shared" si="137"/>
        <v>90</v>
      </c>
      <c r="L11">
        <f t="shared" si="137"/>
        <v>71</v>
      </c>
      <c r="M11">
        <f t="shared" si="137"/>
        <v>95</v>
      </c>
      <c r="N11">
        <f t="shared" si="137"/>
        <v>0</v>
      </c>
      <c r="O11">
        <f t="shared" si="137"/>
        <v>70</v>
      </c>
      <c r="P11">
        <f t="shared" si="137"/>
        <v>75</v>
      </c>
      <c r="Q11">
        <f t="shared" si="137"/>
        <v>80</v>
      </c>
      <c r="R11">
        <f t="shared" si="137"/>
        <v>0</v>
      </c>
      <c r="S11">
        <f t="shared" si="93"/>
        <v>45</v>
      </c>
      <c r="T11">
        <f t="shared" si="28"/>
        <v>65</v>
      </c>
      <c r="U11">
        <f t="shared" si="29"/>
        <v>59</v>
      </c>
      <c r="V11">
        <f t="shared" si="30"/>
        <v>0</v>
      </c>
      <c r="X11">
        <f t="shared" si="94"/>
        <v>12.569805089976535</v>
      </c>
      <c r="Y11">
        <f t="shared" si="120"/>
        <v>24.899799195977465</v>
      </c>
      <c r="Z11">
        <f t="shared" si="121"/>
        <v>32.015621187164243</v>
      </c>
      <c r="AA11">
        <f t="shared" si="122"/>
        <v>63.725975865419272</v>
      </c>
      <c r="AC11">
        <f t="shared" si="96"/>
        <v>1</v>
      </c>
      <c r="AE11">
        <f t="shared" si="32"/>
        <v>96</v>
      </c>
      <c r="AF11">
        <f t="shared" si="33"/>
        <v>93</v>
      </c>
      <c r="AG11">
        <f t="shared" si="34"/>
        <v>85</v>
      </c>
      <c r="AH11">
        <f t="shared" si="35"/>
        <v>0</v>
      </c>
      <c r="AI11" t="str">
        <f t="shared" si="124"/>
        <v/>
      </c>
      <c r="AJ11" t="str">
        <f t="shared" si="125"/>
        <v/>
      </c>
      <c r="AK11" t="str">
        <f t="shared" si="126"/>
        <v/>
      </c>
      <c r="AL11" t="str">
        <f t="shared" si="127"/>
        <v/>
      </c>
      <c r="AM11" t="str">
        <f t="shared" si="128"/>
        <v/>
      </c>
      <c r="AN11" t="str">
        <f t="shared" si="129"/>
        <v/>
      </c>
      <c r="AO11" t="str">
        <f t="shared" si="130"/>
        <v/>
      </c>
      <c r="AP11" t="str">
        <f t="shared" si="131"/>
        <v/>
      </c>
      <c r="AQ11" t="str">
        <f t="shared" si="132"/>
        <v/>
      </c>
      <c r="AR11" t="str">
        <f t="shared" si="133"/>
        <v/>
      </c>
      <c r="AS11" t="str">
        <f t="shared" si="134"/>
        <v/>
      </c>
      <c r="AT11" t="str">
        <f t="shared" si="135"/>
        <v/>
      </c>
    </row>
    <row r="12" spans="1:181" x14ac:dyDescent="0.35">
      <c r="B12">
        <v>60</v>
      </c>
      <c r="C12">
        <v>55</v>
      </c>
      <c r="D12">
        <v>48</v>
      </c>
      <c r="G12">
        <f t="shared" ref="G12:R12" si="138">G11</f>
        <v>89</v>
      </c>
      <c r="H12">
        <f t="shared" si="138"/>
        <v>90</v>
      </c>
      <c r="I12">
        <f t="shared" si="138"/>
        <v>75</v>
      </c>
      <c r="J12">
        <f t="shared" si="138"/>
        <v>0</v>
      </c>
      <c r="K12">
        <f t="shared" si="138"/>
        <v>90</v>
      </c>
      <c r="L12">
        <f t="shared" si="138"/>
        <v>71</v>
      </c>
      <c r="M12">
        <f t="shared" si="138"/>
        <v>95</v>
      </c>
      <c r="N12">
        <f t="shared" si="138"/>
        <v>0</v>
      </c>
      <c r="O12">
        <f t="shared" si="138"/>
        <v>70</v>
      </c>
      <c r="P12">
        <f t="shared" si="138"/>
        <v>75</v>
      </c>
      <c r="Q12">
        <f t="shared" si="138"/>
        <v>80</v>
      </c>
      <c r="R12">
        <f t="shared" si="138"/>
        <v>0</v>
      </c>
      <c r="S12">
        <f t="shared" si="93"/>
        <v>45</v>
      </c>
      <c r="T12">
        <f t="shared" si="28"/>
        <v>65</v>
      </c>
      <c r="U12">
        <f t="shared" si="29"/>
        <v>59</v>
      </c>
      <c r="V12">
        <f t="shared" si="30"/>
        <v>0</v>
      </c>
      <c r="X12">
        <f t="shared" si="94"/>
        <v>52.867759551545213</v>
      </c>
      <c r="Y12">
        <f t="shared" si="120"/>
        <v>58.008620049092706</v>
      </c>
      <c r="Z12">
        <f t="shared" si="121"/>
        <v>39.038442591886273</v>
      </c>
      <c r="AA12">
        <f t="shared" si="122"/>
        <v>21.118712081942874</v>
      </c>
      <c r="AC12">
        <f t="shared" si="96"/>
        <v>4</v>
      </c>
      <c r="AE12" t="str">
        <f t="shared" si="32"/>
        <v/>
      </c>
      <c r="AF12" t="str">
        <f t="shared" si="33"/>
        <v/>
      </c>
      <c r="AG12" t="str">
        <f t="shared" si="34"/>
        <v/>
      </c>
      <c r="AH12" t="str">
        <f t="shared" si="35"/>
        <v/>
      </c>
      <c r="AI12" t="str">
        <f t="shared" si="124"/>
        <v/>
      </c>
      <c r="AJ12" t="str">
        <f t="shared" si="125"/>
        <v/>
      </c>
      <c r="AK12" t="str">
        <f t="shared" si="126"/>
        <v/>
      </c>
      <c r="AL12" t="str">
        <f t="shared" si="127"/>
        <v/>
      </c>
      <c r="AM12" t="str">
        <f t="shared" si="128"/>
        <v/>
      </c>
      <c r="AN12" t="str">
        <f t="shared" si="129"/>
        <v/>
      </c>
      <c r="AO12" t="str">
        <f t="shared" si="130"/>
        <v/>
      </c>
      <c r="AP12" t="str">
        <f t="shared" si="131"/>
        <v/>
      </c>
      <c r="AQ12">
        <f t="shared" si="132"/>
        <v>60</v>
      </c>
      <c r="AR12">
        <f t="shared" si="133"/>
        <v>55</v>
      </c>
      <c r="AS12">
        <f t="shared" si="134"/>
        <v>48</v>
      </c>
      <c r="AT12">
        <f t="shared" si="135"/>
        <v>0</v>
      </c>
    </row>
    <row r="13" spans="1:181" x14ac:dyDescent="0.35">
      <c r="B13">
        <v>45</v>
      </c>
      <c r="C13">
        <v>60</v>
      </c>
      <c r="D13">
        <v>58</v>
      </c>
      <c r="G13">
        <f t="shared" ref="G13:R13" si="139">G12</f>
        <v>89</v>
      </c>
      <c r="H13">
        <f t="shared" si="139"/>
        <v>90</v>
      </c>
      <c r="I13">
        <f t="shared" si="139"/>
        <v>75</v>
      </c>
      <c r="J13">
        <f t="shared" si="139"/>
        <v>0</v>
      </c>
      <c r="K13">
        <f t="shared" si="139"/>
        <v>90</v>
      </c>
      <c r="L13">
        <f t="shared" si="139"/>
        <v>71</v>
      </c>
      <c r="M13">
        <f t="shared" si="139"/>
        <v>95</v>
      </c>
      <c r="N13">
        <f t="shared" si="139"/>
        <v>0</v>
      </c>
      <c r="O13">
        <f t="shared" si="139"/>
        <v>70</v>
      </c>
      <c r="P13">
        <f t="shared" si="139"/>
        <v>75</v>
      </c>
      <c r="Q13">
        <f t="shared" si="139"/>
        <v>80</v>
      </c>
      <c r="R13">
        <f t="shared" si="139"/>
        <v>0</v>
      </c>
      <c r="S13">
        <f t="shared" si="93"/>
        <v>45</v>
      </c>
      <c r="T13">
        <f t="shared" si="28"/>
        <v>65</v>
      </c>
      <c r="U13">
        <f t="shared" si="29"/>
        <v>59</v>
      </c>
      <c r="V13">
        <f t="shared" si="30"/>
        <v>0</v>
      </c>
      <c r="X13">
        <f t="shared" si="94"/>
        <v>55.901699437494742</v>
      </c>
      <c r="Y13">
        <f t="shared" si="120"/>
        <v>59.287435431126553</v>
      </c>
      <c r="Z13">
        <f t="shared" si="121"/>
        <v>36.523964735499348</v>
      </c>
      <c r="AA13">
        <f t="shared" si="122"/>
        <v>5.0990195135927845</v>
      </c>
      <c r="AC13">
        <f t="shared" si="96"/>
        <v>4</v>
      </c>
      <c r="AE13" t="str">
        <f t="shared" si="32"/>
        <v/>
      </c>
      <c r="AF13" t="str">
        <f t="shared" si="33"/>
        <v/>
      </c>
      <c r="AG13" t="str">
        <f t="shared" si="34"/>
        <v/>
      </c>
      <c r="AH13" t="str">
        <f t="shared" si="35"/>
        <v/>
      </c>
      <c r="AI13" t="str">
        <f t="shared" si="124"/>
        <v/>
      </c>
      <c r="AJ13" t="str">
        <f t="shared" si="125"/>
        <v/>
      </c>
      <c r="AK13" t="str">
        <f t="shared" si="126"/>
        <v/>
      </c>
      <c r="AL13" t="str">
        <f t="shared" si="127"/>
        <v/>
      </c>
      <c r="AM13" t="str">
        <f t="shared" si="128"/>
        <v/>
      </c>
      <c r="AN13" t="str">
        <f t="shared" si="129"/>
        <v/>
      </c>
      <c r="AO13" t="str">
        <f t="shared" si="130"/>
        <v/>
      </c>
      <c r="AP13" t="str">
        <f t="shared" si="131"/>
        <v/>
      </c>
      <c r="AQ13">
        <f t="shared" si="132"/>
        <v>45</v>
      </c>
      <c r="AR13">
        <f t="shared" si="133"/>
        <v>60</v>
      </c>
      <c r="AS13">
        <f t="shared" si="134"/>
        <v>58</v>
      </c>
      <c r="AT13">
        <f t="shared" si="135"/>
        <v>0</v>
      </c>
    </row>
    <row r="14" spans="1:181" x14ac:dyDescent="0.35">
      <c r="B14">
        <v>60</v>
      </c>
      <c r="C14">
        <v>70</v>
      </c>
      <c r="D14">
        <v>72</v>
      </c>
      <c r="G14">
        <f t="shared" ref="G14:R14" si="140">G13</f>
        <v>89</v>
      </c>
      <c r="H14">
        <f t="shared" si="140"/>
        <v>90</v>
      </c>
      <c r="I14">
        <f t="shared" si="140"/>
        <v>75</v>
      </c>
      <c r="J14">
        <f t="shared" si="140"/>
        <v>0</v>
      </c>
      <c r="K14">
        <f t="shared" si="140"/>
        <v>90</v>
      </c>
      <c r="L14">
        <f t="shared" si="140"/>
        <v>71</v>
      </c>
      <c r="M14">
        <f t="shared" si="140"/>
        <v>95</v>
      </c>
      <c r="N14">
        <f t="shared" si="140"/>
        <v>0</v>
      </c>
      <c r="O14">
        <f t="shared" si="140"/>
        <v>70</v>
      </c>
      <c r="P14">
        <f t="shared" si="140"/>
        <v>75</v>
      </c>
      <c r="Q14">
        <f t="shared" si="140"/>
        <v>80</v>
      </c>
      <c r="R14">
        <f t="shared" si="140"/>
        <v>0</v>
      </c>
      <c r="S14">
        <f t="shared" si="93"/>
        <v>45</v>
      </c>
      <c r="T14">
        <f t="shared" si="28"/>
        <v>65</v>
      </c>
      <c r="U14">
        <f t="shared" si="29"/>
        <v>59</v>
      </c>
      <c r="V14">
        <f t="shared" si="30"/>
        <v>0</v>
      </c>
      <c r="X14">
        <f t="shared" si="94"/>
        <v>35.355339059327378</v>
      </c>
      <c r="Y14">
        <f t="shared" si="120"/>
        <v>37.815340802378074</v>
      </c>
      <c r="Z14">
        <f t="shared" si="121"/>
        <v>13.74772708486752</v>
      </c>
      <c r="AA14">
        <f t="shared" si="122"/>
        <v>20.46948949045872</v>
      </c>
      <c r="AC14">
        <f t="shared" si="96"/>
        <v>3</v>
      </c>
      <c r="AE14" t="str">
        <f t="shared" si="32"/>
        <v/>
      </c>
      <c r="AF14" t="str">
        <f t="shared" si="33"/>
        <v/>
      </c>
      <c r="AG14" t="str">
        <f t="shared" si="34"/>
        <v/>
      </c>
      <c r="AH14" t="str">
        <f t="shared" si="35"/>
        <v/>
      </c>
      <c r="AI14" t="str">
        <f t="shared" si="124"/>
        <v/>
      </c>
      <c r="AJ14" t="str">
        <f t="shared" si="125"/>
        <v/>
      </c>
      <c r="AK14" t="str">
        <f t="shared" si="126"/>
        <v/>
      </c>
      <c r="AL14" t="str">
        <f t="shared" si="127"/>
        <v/>
      </c>
      <c r="AM14">
        <f t="shared" si="128"/>
        <v>60</v>
      </c>
      <c r="AN14">
        <f t="shared" si="129"/>
        <v>70</v>
      </c>
      <c r="AO14">
        <f t="shared" si="130"/>
        <v>72</v>
      </c>
      <c r="AP14">
        <f t="shared" si="131"/>
        <v>0</v>
      </c>
      <c r="AQ14" t="str">
        <f t="shared" si="132"/>
        <v/>
      </c>
      <c r="AR14" t="str">
        <f t="shared" si="133"/>
        <v/>
      </c>
      <c r="AS14" t="str">
        <f t="shared" si="134"/>
        <v/>
      </c>
      <c r="AT14" t="str">
        <f t="shared" si="135"/>
        <v/>
      </c>
    </row>
    <row r="15" spans="1:181" x14ac:dyDescent="0.35">
      <c r="B15">
        <v>85</v>
      </c>
      <c r="C15">
        <v>90</v>
      </c>
      <c r="D15">
        <v>88</v>
      </c>
      <c r="G15">
        <f t="shared" ref="G15:R15" si="141">G14</f>
        <v>89</v>
      </c>
      <c r="H15">
        <f t="shared" si="141"/>
        <v>90</v>
      </c>
      <c r="I15">
        <f t="shared" si="141"/>
        <v>75</v>
      </c>
      <c r="J15">
        <f t="shared" si="141"/>
        <v>0</v>
      </c>
      <c r="K15">
        <f t="shared" si="141"/>
        <v>90</v>
      </c>
      <c r="L15">
        <f t="shared" si="141"/>
        <v>71</v>
      </c>
      <c r="M15">
        <f t="shared" si="141"/>
        <v>95</v>
      </c>
      <c r="N15">
        <f t="shared" si="141"/>
        <v>0</v>
      </c>
      <c r="O15">
        <f t="shared" si="141"/>
        <v>70</v>
      </c>
      <c r="P15">
        <f t="shared" si="141"/>
        <v>75</v>
      </c>
      <c r="Q15">
        <f t="shared" si="141"/>
        <v>80</v>
      </c>
      <c r="R15">
        <f t="shared" si="141"/>
        <v>0</v>
      </c>
      <c r="S15">
        <f t="shared" si="93"/>
        <v>45</v>
      </c>
      <c r="T15">
        <f t="shared" si="28"/>
        <v>65</v>
      </c>
      <c r="U15">
        <f t="shared" si="29"/>
        <v>59</v>
      </c>
      <c r="V15">
        <f t="shared" si="30"/>
        <v>0</v>
      </c>
      <c r="X15">
        <f t="shared" si="94"/>
        <v>13.601470508735444</v>
      </c>
      <c r="Y15">
        <f t="shared" si="120"/>
        <v>20.85665361461421</v>
      </c>
      <c r="Z15">
        <f t="shared" si="121"/>
        <v>22.671568097509269</v>
      </c>
      <c r="AA15">
        <f t="shared" si="122"/>
        <v>55.371472799628513</v>
      </c>
      <c r="AC15">
        <f t="shared" si="96"/>
        <v>1</v>
      </c>
      <c r="AE15">
        <f t="shared" si="32"/>
        <v>85</v>
      </c>
      <c r="AF15">
        <f t="shared" si="33"/>
        <v>90</v>
      </c>
      <c r="AG15">
        <f t="shared" si="34"/>
        <v>88</v>
      </c>
      <c r="AH15">
        <f t="shared" si="35"/>
        <v>0</v>
      </c>
      <c r="AI15" t="str">
        <f t="shared" si="124"/>
        <v/>
      </c>
      <c r="AJ15" t="str">
        <f t="shared" si="125"/>
        <v/>
      </c>
      <c r="AK15" t="str">
        <f t="shared" si="126"/>
        <v/>
      </c>
      <c r="AL15" t="str">
        <f t="shared" si="127"/>
        <v/>
      </c>
      <c r="AM15" t="str">
        <f t="shared" si="128"/>
        <v/>
      </c>
      <c r="AN15" t="str">
        <f t="shared" si="129"/>
        <v/>
      </c>
      <c r="AO15" t="str">
        <f t="shared" si="130"/>
        <v/>
      </c>
      <c r="AP15" t="str">
        <f t="shared" si="131"/>
        <v/>
      </c>
      <c r="AQ15" t="str">
        <f t="shared" si="132"/>
        <v/>
      </c>
      <c r="AR15" t="str">
        <f t="shared" si="133"/>
        <v/>
      </c>
      <c r="AS15" t="str">
        <f t="shared" si="134"/>
        <v/>
      </c>
      <c r="AT15" t="str">
        <f t="shared" si="135"/>
        <v/>
      </c>
    </row>
    <row r="16" spans="1:181" x14ac:dyDescent="0.35">
      <c r="B16">
        <v>52</v>
      </c>
      <c r="C16">
        <v>68</v>
      </c>
      <c r="D16">
        <v>55</v>
      </c>
      <c r="G16">
        <f t="shared" ref="G16:R16" si="142">G15</f>
        <v>89</v>
      </c>
      <c r="H16">
        <f t="shared" si="142"/>
        <v>90</v>
      </c>
      <c r="I16">
        <f t="shared" si="142"/>
        <v>75</v>
      </c>
      <c r="J16">
        <f t="shared" si="142"/>
        <v>0</v>
      </c>
      <c r="K16">
        <f t="shared" si="142"/>
        <v>90</v>
      </c>
      <c r="L16">
        <f t="shared" si="142"/>
        <v>71</v>
      </c>
      <c r="M16">
        <f t="shared" si="142"/>
        <v>95</v>
      </c>
      <c r="N16">
        <f t="shared" si="142"/>
        <v>0</v>
      </c>
      <c r="O16">
        <f t="shared" si="142"/>
        <v>70</v>
      </c>
      <c r="P16">
        <f t="shared" si="142"/>
        <v>75</v>
      </c>
      <c r="Q16">
        <f t="shared" si="142"/>
        <v>80</v>
      </c>
      <c r="R16">
        <f t="shared" si="142"/>
        <v>0</v>
      </c>
      <c r="S16">
        <f t="shared" si="93"/>
        <v>45</v>
      </c>
      <c r="T16">
        <f t="shared" si="28"/>
        <v>65</v>
      </c>
      <c r="U16">
        <f t="shared" si="29"/>
        <v>59</v>
      </c>
      <c r="V16">
        <f t="shared" si="30"/>
        <v>0</v>
      </c>
      <c r="X16">
        <f t="shared" si="94"/>
        <v>47.465777145223271</v>
      </c>
      <c r="Y16">
        <f t="shared" si="120"/>
        <v>55.253959134165221</v>
      </c>
      <c r="Z16">
        <f t="shared" si="121"/>
        <v>31.591137997862628</v>
      </c>
      <c r="AA16">
        <f t="shared" si="122"/>
        <v>8.6023252670426267</v>
      </c>
      <c r="AC16">
        <f t="shared" si="96"/>
        <v>4</v>
      </c>
      <c r="AE16" t="str">
        <f t="shared" si="32"/>
        <v/>
      </c>
      <c r="AF16" t="str">
        <f t="shared" si="33"/>
        <v/>
      </c>
      <c r="AG16" t="str">
        <f t="shared" si="34"/>
        <v/>
      </c>
      <c r="AH16" t="str">
        <f t="shared" si="35"/>
        <v/>
      </c>
      <c r="AI16" t="str">
        <f t="shared" si="124"/>
        <v/>
      </c>
      <c r="AJ16" t="str">
        <f t="shared" si="125"/>
        <v/>
      </c>
      <c r="AK16" t="str">
        <f t="shared" si="126"/>
        <v/>
      </c>
      <c r="AL16" t="str">
        <f t="shared" si="127"/>
        <v/>
      </c>
      <c r="AM16" t="str">
        <f t="shared" si="128"/>
        <v/>
      </c>
      <c r="AN16" t="str">
        <f t="shared" si="129"/>
        <v/>
      </c>
      <c r="AO16" t="str">
        <f t="shared" si="130"/>
        <v/>
      </c>
      <c r="AP16" t="str">
        <f t="shared" si="131"/>
        <v/>
      </c>
      <c r="AQ16">
        <f t="shared" si="132"/>
        <v>52</v>
      </c>
      <c r="AR16">
        <f t="shared" si="133"/>
        <v>68</v>
      </c>
      <c r="AS16">
        <f t="shared" si="134"/>
        <v>55</v>
      </c>
      <c r="AT16">
        <f t="shared" si="135"/>
        <v>0</v>
      </c>
    </row>
    <row r="17" spans="2:46" x14ac:dyDescent="0.35">
      <c r="B17">
        <v>40</v>
      </c>
      <c r="C17">
        <v>60</v>
      </c>
      <c r="D17">
        <v>70</v>
      </c>
      <c r="G17">
        <f t="shared" ref="G17:R17" si="143">G16</f>
        <v>89</v>
      </c>
      <c r="H17">
        <f t="shared" si="143"/>
        <v>90</v>
      </c>
      <c r="I17">
        <f t="shared" si="143"/>
        <v>75</v>
      </c>
      <c r="J17">
        <f t="shared" si="143"/>
        <v>0</v>
      </c>
      <c r="K17">
        <f t="shared" si="143"/>
        <v>90</v>
      </c>
      <c r="L17">
        <f t="shared" si="143"/>
        <v>71</v>
      </c>
      <c r="M17">
        <f t="shared" si="143"/>
        <v>95</v>
      </c>
      <c r="N17">
        <f t="shared" si="143"/>
        <v>0</v>
      </c>
      <c r="O17">
        <f t="shared" si="143"/>
        <v>70</v>
      </c>
      <c r="P17">
        <f t="shared" si="143"/>
        <v>75</v>
      </c>
      <c r="Q17">
        <f t="shared" si="143"/>
        <v>80</v>
      </c>
      <c r="R17">
        <f t="shared" si="143"/>
        <v>0</v>
      </c>
      <c r="S17">
        <f t="shared" si="93"/>
        <v>45</v>
      </c>
      <c r="T17">
        <f t="shared" si="28"/>
        <v>65</v>
      </c>
      <c r="U17">
        <f t="shared" si="29"/>
        <v>59</v>
      </c>
      <c r="V17">
        <f t="shared" si="30"/>
        <v>0</v>
      </c>
      <c r="X17">
        <f t="shared" si="94"/>
        <v>57.67148342118486</v>
      </c>
      <c r="Y17">
        <f t="shared" si="120"/>
        <v>56.97367813297646</v>
      </c>
      <c r="Z17">
        <f t="shared" si="121"/>
        <v>35</v>
      </c>
      <c r="AA17">
        <f t="shared" si="122"/>
        <v>13.076696830622021</v>
      </c>
      <c r="AC17">
        <f t="shared" si="96"/>
        <v>4</v>
      </c>
      <c r="AE17" t="str">
        <f t="shared" si="32"/>
        <v/>
      </c>
      <c r="AF17" t="str">
        <f t="shared" si="33"/>
        <v/>
      </c>
      <c r="AG17" t="str">
        <f t="shared" si="34"/>
        <v/>
      </c>
      <c r="AH17" t="str">
        <f t="shared" si="35"/>
        <v/>
      </c>
      <c r="AI17" t="str">
        <f t="shared" si="124"/>
        <v/>
      </c>
      <c r="AJ17" t="str">
        <f t="shared" si="125"/>
        <v/>
      </c>
      <c r="AK17" t="str">
        <f t="shared" si="126"/>
        <v/>
      </c>
      <c r="AL17" t="str">
        <f t="shared" si="127"/>
        <v/>
      </c>
      <c r="AM17" t="str">
        <f t="shared" si="128"/>
        <v/>
      </c>
      <c r="AN17" t="str">
        <f t="shared" si="129"/>
        <v/>
      </c>
      <c r="AO17" t="str">
        <f t="shared" si="130"/>
        <v/>
      </c>
      <c r="AP17" t="str">
        <f t="shared" si="131"/>
        <v/>
      </c>
      <c r="AQ17">
        <f t="shared" si="132"/>
        <v>40</v>
      </c>
      <c r="AR17">
        <f t="shared" si="133"/>
        <v>60</v>
      </c>
      <c r="AS17">
        <f t="shared" si="134"/>
        <v>70</v>
      </c>
      <c r="AT17">
        <f t="shared" si="135"/>
        <v>0</v>
      </c>
    </row>
  </sheetData>
  <mergeCells count="40">
    <mergeCell ref="AI2:AL2"/>
    <mergeCell ref="S2:V2"/>
    <mergeCell ref="AV1:BK1"/>
    <mergeCell ref="G1:N1"/>
    <mergeCell ref="G2:J2"/>
    <mergeCell ref="K2:N2"/>
    <mergeCell ref="O2:R2"/>
    <mergeCell ref="AE2:AH2"/>
    <mergeCell ref="BZ2:CC2"/>
    <mergeCell ref="AM2:AP2"/>
    <mergeCell ref="AV2:AY2"/>
    <mergeCell ref="AZ2:BC2"/>
    <mergeCell ref="BD2:BG2"/>
    <mergeCell ref="AQ2:AT2"/>
    <mergeCell ref="BH2:BK2"/>
    <mergeCell ref="BN1:BU1"/>
    <mergeCell ref="BN2:BQ2"/>
    <mergeCell ref="BR2:BU2"/>
    <mergeCell ref="BV2:BY2"/>
    <mergeCell ref="EC2:EF2"/>
    <mergeCell ref="CL2:CO2"/>
    <mergeCell ref="CP2:CS2"/>
    <mergeCell ref="CT2:CW2"/>
    <mergeCell ref="CX2:DA2"/>
    <mergeCell ref="DC2:DF2"/>
    <mergeCell ref="DG2:DJ2"/>
    <mergeCell ref="DK2:DN2"/>
    <mergeCell ref="DO2:DR2"/>
    <mergeCell ref="DU1:EB1"/>
    <mergeCell ref="DU2:DX2"/>
    <mergeCell ref="DY2:EB2"/>
    <mergeCell ref="FN2:FQ2"/>
    <mergeCell ref="FR2:FU2"/>
    <mergeCell ref="FV2:FY2"/>
    <mergeCell ref="EG2:EJ2"/>
    <mergeCell ref="ES2:EV2"/>
    <mergeCell ref="EW2:EZ2"/>
    <mergeCell ref="FA2:FD2"/>
    <mergeCell ref="FE2:FH2"/>
    <mergeCell ref="FJ2:F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7"/>
  <sheetViews>
    <sheetView topLeftCell="BI1" workbookViewId="0">
      <selection sqref="A1:BX17"/>
    </sheetView>
  </sheetViews>
  <sheetFormatPr defaultRowHeight="14.5" x14ac:dyDescent="0.35"/>
  <cols>
    <col min="6" max="6" width="11.6328125" bestFit="1" customWidth="1"/>
    <col min="28" max="28" width="19.54296875" bestFit="1" customWidth="1"/>
    <col min="29" max="31" width="19.6328125" bestFit="1" customWidth="1"/>
    <col min="32" max="32" width="19.6328125" customWidth="1"/>
  </cols>
  <sheetData>
    <row r="1" spans="1:76" x14ac:dyDescent="0.35">
      <c r="A1" t="s">
        <v>26</v>
      </c>
      <c r="F1" t="s">
        <v>2</v>
      </c>
      <c r="G1" s="5" t="s">
        <v>20</v>
      </c>
      <c r="H1" s="5"/>
      <c r="I1" s="5"/>
      <c r="J1" s="5"/>
      <c r="K1" s="5"/>
      <c r="L1" s="5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BE1" s="10" t="s">
        <v>35</v>
      </c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</row>
    <row r="2" spans="1:76" x14ac:dyDescent="0.35">
      <c r="B2" t="s">
        <v>14</v>
      </c>
      <c r="C2" t="s">
        <v>15</v>
      </c>
      <c r="D2" t="s">
        <v>16</v>
      </c>
      <c r="E2" t="s">
        <v>17</v>
      </c>
      <c r="G2" s="6" t="s">
        <v>0</v>
      </c>
      <c r="H2" s="6"/>
      <c r="I2" s="6"/>
      <c r="J2" s="6"/>
      <c r="K2" s="6" t="s">
        <v>1</v>
      </c>
      <c r="L2" s="6"/>
      <c r="M2" s="6"/>
      <c r="N2" s="6"/>
      <c r="O2" s="6" t="s">
        <v>22</v>
      </c>
      <c r="P2" s="6"/>
      <c r="Q2" s="6"/>
      <c r="R2" s="6"/>
      <c r="S2" s="6" t="s">
        <v>27</v>
      </c>
      <c r="T2" s="6"/>
      <c r="U2" s="6"/>
      <c r="V2" s="6"/>
      <c r="W2" s="9" t="s">
        <v>31</v>
      </c>
      <c r="X2" s="8"/>
      <c r="Y2" s="8"/>
      <c r="Z2" s="8"/>
      <c r="AB2" s="2" t="s">
        <v>3</v>
      </c>
      <c r="AC2" s="2" t="s">
        <v>4</v>
      </c>
      <c r="AD2" s="2" t="s">
        <v>23</v>
      </c>
      <c r="AE2" s="2" t="s">
        <v>28</v>
      </c>
      <c r="AF2" s="2" t="s">
        <v>32</v>
      </c>
      <c r="AH2" t="s">
        <v>5</v>
      </c>
      <c r="AJ2" s="3" t="s">
        <v>18</v>
      </c>
      <c r="AK2" s="3"/>
      <c r="AL2" s="3"/>
      <c r="AM2" s="3"/>
      <c r="AN2" s="3" t="s">
        <v>19</v>
      </c>
      <c r="AO2" s="3"/>
      <c r="AP2" s="3"/>
      <c r="AQ2" s="3"/>
      <c r="AR2" s="3" t="s">
        <v>24</v>
      </c>
      <c r="AS2" s="3"/>
      <c r="AT2" s="3"/>
      <c r="AU2" s="3"/>
      <c r="AV2" s="3" t="s">
        <v>29</v>
      </c>
      <c r="AW2" s="3"/>
      <c r="AX2" s="3"/>
      <c r="AY2" s="3"/>
      <c r="AZ2" s="3" t="s">
        <v>33</v>
      </c>
      <c r="BA2" s="3"/>
      <c r="BB2" s="3"/>
      <c r="BC2" s="3"/>
      <c r="BE2" s="4" t="s">
        <v>8</v>
      </c>
      <c r="BF2" s="4"/>
      <c r="BG2" s="4"/>
      <c r="BH2" s="4"/>
      <c r="BI2" s="4" t="s">
        <v>9</v>
      </c>
      <c r="BJ2" s="4"/>
      <c r="BK2" s="4"/>
      <c r="BL2" s="4"/>
      <c r="BM2" s="4" t="s">
        <v>25</v>
      </c>
      <c r="BN2" s="4"/>
      <c r="BO2" s="4"/>
      <c r="BP2" s="4"/>
      <c r="BQ2" s="4" t="s">
        <v>30</v>
      </c>
      <c r="BR2" s="4"/>
      <c r="BS2" s="4"/>
      <c r="BT2" s="4"/>
      <c r="BU2" s="4" t="s">
        <v>34</v>
      </c>
      <c r="BV2" s="4"/>
      <c r="BW2" s="4"/>
      <c r="BX2" s="4"/>
    </row>
    <row r="3" spans="1:76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B3">
        <f>SQRT(($B3-G3)^2+($C3-H3)^2+($D3-I3)^2+($E3-J3)^2)</f>
        <v>0</v>
      </c>
      <c r="AC3">
        <f>SQRT(($B3-K3)^2+($C3-L3)^2+($D3-M3)^2+($E3-N3)^2)</f>
        <v>27.604347483684521</v>
      </c>
      <c r="AD3">
        <f>SQRT(($B3-O3)^2+($C3-P3)^2+($D3-Q3)^2+($E3-R3)^2)</f>
        <v>24.718414188616549</v>
      </c>
      <c r="AE3">
        <f>SQRT(($B3-S3)^2+($C3-T3)^2+($D3-U3)^2+($E3-V3)^2)</f>
        <v>53.075418038862395</v>
      </c>
      <c r="AF3">
        <f>SQRT(($B3-W3)^2+($C3-X3)^2+($D3-Y3)^2+($E3-Z3)^2)</f>
        <v>35.846896657869841</v>
      </c>
      <c r="AH3">
        <f>IF(AB3=MIN(AB3:AF3),1,IF(AC3=MIN(AB3:AF3),2,IF(AD3=MIN(AB3:AF3),3,IF(AE3=MIN(AB3:AF3),4,IF(AF3=MIN(AB3:AF3),5)))))</f>
        <v>1</v>
      </c>
      <c r="AJ3">
        <f>IF(AH3=1,$B3,"")</f>
        <v>89</v>
      </c>
      <c r="AK3">
        <f>IF(AH3=1,$C3,"")</f>
        <v>90</v>
      </c>
      <c r="AL3">
        <f>IF(AH3=1,$D3,"")</f>
        <v>75</v>
      </c>
      <c r="AM3">
        <f>IF(AH3=1,$E3,"")</f>
        <v>0</v>
      </c>
      <c r="AN3" t="str">
        <f>IF(AH3=2,$B3,"")</f>
        <v/>
      </c>
      <c r="AO3" t="str">
        <f>IF(AH3=2,$C3,"")</f>
        <v/>
      </c>
      <c r="AP3" t="str">
        <f>IF(AH3=2,$D3,"")</f>
        <v/>
      </c>
      <c r="AQ3" t="str">
        <f>IF(AH3=2,$E3,"")</f>
        <v/>
      </c>
      <c r="AR3" t="str">
        <f>IF(AH3=3,$B3,"")</f>
        <v/>
      </c>
      <c r="AS3" t="str">
        <f>IF(AH3=3,$C3,"")</f>
        <v/>
      </c>
      <c r="AT3" t="str">
        <f>IF(AH3=3,$D3,"")</f>
        <v/>
      </c>
      <c r="AU3" t="str">
        <f>IF(AH3=3,$E3,"")</f>
        <v/>
      </c>
      <c r="AV3" t="str">
        <f>IF(AH3=4,$B3,"")</f>
        <v/>
      </c>
      <c r="AW3" t="str">
        <f>IF(AH3=4,$C3,"")</f>
        <v/>
      </c>
      <c r="AX3" t="str">
        <f>IF(AH3=4,$D3,"")</f>
        <v/>
      </c>
      <c r="AY3" t="str">
        <f>IF(AH3=4,$E3,"")</f>
        <v/>
      </c>
      <c r="AZ3" t="str">
        <f>IF(AH3=5,$B3,"")</f>
        <v/>
      </c>
      <c r="BA3" t="str">
        <f>IF(AH3=5,$C3,"")</f>
        <v/>
      </c>
      <c r="BB3" t="str">
        <f>IF(AH3=5,$D3,"")</f>
        <v/>
      </c>
      <c r="BC3" t="str">
        <f>IF(AH3=5,$E3,"")</f>
        <v/>
      </c>
      <c r="BE3">
        <f>AVERAGE(AJ3:AJ17)</f>
        <v>90</v>
      </c>
      <c r="BF3">
        <f t="shared" ref="BF3:BX3" si="0">AVERAGE(AK3:AK17)</f>
        <v>89.5</v>
      </c>
      <c r="BG3">
        <f t="shared" si="0"/>
        <v>82.25</v>
      </c>
      <c r="BH3">
        <f t="shared" si="0"/>
        <v>0</v>
      </c>
      <c r="BI3">
        <f t="shared" si="0"/>
        <v>90</v>
      </c>
      <c r="BJ3">
        <f t="shared" si="0"/>
        <v>71</v>
      </c>
      <c r="BK3">
        <f t="shared" si="0"/>
        <v>95</v>
      </c>
      <c r="BL3">
        <f t="shared" si="0"/>
        <v>0</v>
      </c>
      <c r="BM3">
        <f t="shared" si="0"/>
        <v>70</v>
      </c>
      <c r="BN3">
        <f t="shared" si="0"/>
        <v>71.25</v>
      </c>
      <c r="BO3">
        <f t="shared" si="0"/>
        <v>75</v>
      </c>
      <c r="BP3">
        <f t="shared" si="0"/>
        <v>0</v>
      </c>
      <c r="BQ3">
        <f t="shared" si="0"/>
        <v>48.4</v>
      </c>
      <c r="BR3">
        <f t="shared" si="0"/>
        <v>61.6</v>
      </c>
      <c r="BS3">
        <f t="shared" si="0"/>
        <v>58</v>
      </c>
      <c r="BT3">
        <f t="shared" si="0"/>
        <v>0</v>
      </c>
      <c r="BU3">
        <f t="shared" si="0"/>
        <v>65</v>
      </c>
      <c r="BV3">
        <f>AVERAGE(BA3:BA17)</f>
        <v>75</v>
      </c>
      <c r="BW3">
        <f t="shared" si="0"/>
        <v>53</v>
      </c>
      <c r="BX3">
        <f t="shared" si="0"/>
        <v>0</v>
      </c>
    </row>
    <row r="4" spans="1:76" x14ac:dyDescent="0.35">
      <c r="B4">
        <v>90</v>
      </c>
      <c r="C4">
        <v>71</v>
      </c>
      <c r="D4">
        <v>95</v>
      </c>
      <c r="G4">
        <f t="shared" ref="G4:S17" si="1">G3</f>
        <v>89</v>
      </c>
      <c r="H4">
        <f t="shared" si="1"/>
        <v>90</v>
      </c>
      <c r="I4">
        <f t="shared" si="1"/>
        <v>75</v>
      </c>
      <c r="J4">
        <f t="shared" si="1"/>
        <v>0</v>
      </c>
      <c r="K4">
        <f t="shared" si="1"/>
        <v>90</v>
      </c>
      <c r="L4">
        <f t="shared" si="1"/>
        <v>71</v>
      </c>
      <c r="M4">
        <f t="shared" si="1"/>
        <v>95</v>
      </c>
      <c r="N4">
        <f t="shared" si="1"/>
        <v>0</v>
      </c>
      <c r="O4">
        <f t="shared" si="1"/>
        <v>70</v>
      </c>
      <c r="P4">
        <f t="shared" si="1"/>
        <v>75</v>
      </c>
      <c r="Q4">
        <f t="shared" si="1"/>
        <v>80</v>
      </c>
      <c r="R4">
        <f t="shared" si="1"/>
        <v>0</v>
      </c>
      <c r="S4">
        <f>S3</f>
        <v>45</v>
      </c>
      <c r="T4">
        <f t="shared" ref="T4:Z17" si="2">T3</f>
        <v>65</v>
      </c>
      <c r="U4">
        <f t="shared" si="2"/>
        <v>59</v>
      </c>
      <c r="V4">
        <f t="shared" si="2"/>
        <v>0</v>
      </c>
      <c r="W4">
        <f>W3</f>
        <v>65</v>
      </c>
      <c r="X4">
        <f t="shared" si="2"/>
        <v>75</v>
      </c>
      <c r="Y4">
        <f t="shared" si="2"/>
        <v>53</v>
      </c>
      <c r="Z4">
        <f t="shared" si="2"/>
        <v>0</v>
      </c>
      <c r="AB4">
        <f>SQRT(($B4-G4)^2+($C4-H4)^2+($D4-I4)^2+($E4-J4)^2)</f>
        <v>27.604347483684521</v>
      </c>
      <c r="AC4">
        <f t="shared" ref="AC4:AC17" si="3">SQRT(($B4-K4)^2+($C4-L4)^2+($D4-M4)^2+($E4-N4)^2)</f>
        <v>0</v>
      </c>
      <c r="AD4">
        <f>SQRT(($B4-O4)^2+($C4-P4)^2+($D4-Q4)^2+($E4-R4)^2)</f>
        <v>25.317977802344327</v>
      </c>
      <c r="AE4">
        <f>SQRT(($B4-S4)^2+($C4-T4)^2+($D4-U4)^2+($E4-V4)^2)</f>
        <v>57.9396237474839</v>
      </c>
      <c r="AF4">
        <f t="shared" ref="AF4:AF17" si="4">SQRT(($B4-W4)^2+($C4-X4)^2+($D4-Y4)^2+($E4-Z4)^2)</f>
        <v>49.040799340956916</v>
      </c>
      <c r="AH4">
        <f t="shared" ref="AH4:AH17" si="5">IF(AB4=MIN(AB4:AF4),1,IF(AC4=MIN(AB4:AF4),2,IF(AD4=MIN(AB4:AF4),3,IF(AE4=MIN(AB4:AF4),4,IF(AF4=MIN(AB4:AF4),5)))))</f>
        <v>2</v>
      </c>
      <c r="AJ4" t="str">
        <f t="shared" ref="AJ4:AJ17" si="6">IF(AH4=1,$B4,"")</f>
        <v/>
      </c>
      <c r="AK4" t="str">
        <f t="shared" ref="AK4:AK17" si="7">IF(AH4=1,$C4,"")</f>
        <v/>
      </c>
      <c r="AL4" t="str">
        <f t="shared" ref="AL4:AL17" si="8">IF(AH4=1,$D4,"")</f>
        <v/>
      </c>
      <c r="AM4" t="str">
        <f t="shared" ref="AM4:AM17" si="9">IF(AH4=1,$E4,"")</f>
        <v/>
      </c>
      <c r="AN4">
        <f t="shared" ref="AN4:AN17" si="10">IF(AH4=2,$B4,"")</f>
        <v>90</v>
      </c>
      <c r="AO4">
        <f t="shared" ref="AO4:AO17" si="11">IF(AH4=2,$C4,"")</f>
        <v>71</v>
      </c>
      <c r="AP4">
        <f t="shared" ref="AP4:AP17" si="12">IF(AH4=2,$D4,"")</f>
        <v>95</v>
      </c>
      <c r="AQ4">
        <f t="shared" ref="AQ4:AQ17" si="13">IF(AH4=2,$E4,"")</f>
        <v>0</v>
      </c>
      <c r="AR4" t="str">
        <f t="shared" ref="AR4:AR17" si="14">IF(AH4=3,$B4,"")</f>
        <v/>
      </c>
      <c r="AS4" t="str">
        <f t="shared" ref="AS4:AS17" si="15">IF(AH4=3,$C4,"")</f>
        <v/>
      </c>
      <c r="AT4" t="str">
        <f t="shared" ref="AT4:AT17" si="16">IF(AH4=3,$D4,"")</f>
        <v/>
      </c>
      <c r="AU4" t="str">
        <f t="shared" ref="AU4:AU17" si="17">IF(AH4=3,$E4,"")</f>
        <v/>
      </c>
      <c r="AV4" t="str">
        <f t="shared" ref="AV4:AV17" si="18">IF(AH4=4,$B4,"")</f>
        <v/>
      </c>
      <c r="AW4" t="str">
        <f t="shared" ref="AW4:AW17" si="19">IF(AH4=4,$C4,"")</f>
        <v/>
      </c>
      <c r="AX4" t="str">
        <f t="shared" ref="AX4:AX17" si="20">IF(AH4=4,$D4,"")</f>
        <v/>
      </c>
      <c r="AY4" t="str">
        <f t="shared" ref="AY4:AY17" si="21">IF(AH4=4,$E4,"")</f>
        <v/>
      </c>
      <c r="AZ4" t="str">
        <f t="shared" ref="AZ4:AZ17" si="22">IF(AH4=5,$B4,"")</f>
        <v/>
      </c>
      <c r="BA4" t="str">
        <f t="shared" ref="BA4:BA17" si="23">IF(AH4=5,$C4,"")</f>
        <v/>
      </c>
      <c r="BB4" t="str">
        <f t="shared" ref="BB4:BB17" si="24">IF(AH4=5,$D4,"")</f>
        <v/>
      </c>
      <c r="BC4" t="str">
        <f t="shared" ref="BC4:BC17" si="25">IF(AH4=5,$E4,"")</f>
        <v/>
      </c>
    </row>
    <row r="5" spans="1:76" x14ac:dyDescent="0.35">
      <c r="B5">
        <v>70</v>
      </c>
      <c r="C5">
        <v>75</v>
      </c>
      <c r="D5">
        <v>80</v>
      </c>
      <c r="G5">
        <f t="shared" si="1"/>
        <v>89</v>
      </c>
      <c r="H5">
        <f t="shared" si="1"/>
        <v>90</v>
      </c>
      <c r="I5">
        <f t="shared" si="1"/>
        <v>75</v>
      </c>
      <c r="J5">
        <f t="shared" si="1"/>
        <v>0</v>
      </c>
      <c r="K5">
        <f t="shared" si="1"/>
        <v>90</v>
      </c>
      <c r="L5">
        <f t="shared" si="1"/>
        <v>71</v>
      </c>
      <c r="M5">
        <f t="shared" si="1"/>
        <v>95</v>
      </c>
      <c r="N5">
        <f t="shared" si="1"/>
        <v>0</v>
      </c>
      <c r="O5">
        <f t="shared" si="1"/>
        <v>70</v>
      </c>
      <c r="P5">
        <f t="shared" si="1"/>
        <v>75</v>
      </c>
      <c r="Q5">
        <f t="shared" si="1"/>
        <v>80</v>
      </c>
      <c r="R5">
        <f t="shared" si="1"/>
        <v>0</v>
      </c>
      <c r="S5">
        <f t="shared" si="1"/>
        <v>45</v>
      </c>
      <c r="T5">
        <f t="shared" si="2"/>
        <v>65</v>
      </c>
      <c r="U5">
        <f t="shared" si="2"/>
        <v>59</v>
      </c>
      <c r="V5">
        <f t="shared" si="2"/>
        <v>0</v>
      </c>
      <c r="W5">
        <f t="shared" si="2"/>
        <v>65</v>
      </c>
      <c r="X5">
        <f t="shared" ref="X5:Z5" si="26">X4</f>
        <v>75</v>
      </c>
      <c r="Y5">
        <f t="shared" si="26"/>
        <v>53</v>
      </c>
      <c r="Z5">
        <f t="shared" si="26"/>
        <v>0</v>
      </c>
      <c r="AB5">
        <f t="shared" ref="AB5:AB17" si="27">SQRT(($B5-G5)^2+($C5-H5)^2+($D5-I5)^2+($E5-J5)^2)</f>
        <v>24.718414188616549</v>
      </c>
      <c r="AC5">
        <f t="shared" si="3"/>
        <v>25.317977802344327</v>
      </c>
      <c r="AD5">
        <f>SQRT(($B5-O5)^2+($C5-P5)^2+($D5-Q5)^2+($E5-R5)^2)</f>
        <v>0</v>
      </c>
      <c r="AE5">
        <f t="shared" ref="AE5:AE17" si="28">SQRT(($B5-S5)^2+($C5-T5)^2+($D5-U5)^2+($E5-V5)^2)</f>
        <v>34.146742157927747</v>
      </c>
      <c r="AF5">
        <f t="shared" si="4"/>
        <v>27.459060435491963</v>
      </c>
      <c r="AH5">
        <f t="shared" si="5"/>
        <v>3</v>
      </c>
      <c r="AJ5" t="str">
        <f t="shared" si="6"/>
        <v/>
      </c>
      <c r="AK5" t="str">
        <f t="shared" si="7"/>
        <v/>
      </c>
      <c r="AL5" t="str">
        <f t="shared" si="8"/>
        <v/>
      </c>
      <c r="AM5" t="str">
        <f t="shared" si="9"/>
        <v/>
      </c>
      <c r="AN5" t="str">
        <f t="shared" si="10"/>
        <v/>
      </c>
      <c r="AO5" t="str">
        <f t="shared" si="11"/>
        <v/>
      </c>
      <c r="AP5" t="str">
        <f t="shared" si="12"/>
        <v/>
      </c>
      <c r="AQ5" t="str">
        <f t="shared" si="13"/>
        <v/>
      </c>
      <c r="AR5">
        <f t="shared" si="14"/>
        <v>70</v>
      </c>
      <c r="AS5">
        <f t="shared" si="15"/>
        <v>75</v>
      </c>
      <c r="AT5">
        <f t="shared" si="16"/>
        <v>80</v>
      </c>
      <c r="AU5">
        <f t="shared" si="17"/>
        <v>0</v>
      </c>
      <c r="AV5" t="str">
        <f t="shared" si="18"/>
        <v/>
      </c>
      <c r="AW5" t="str">
        <f t="shared" si="19"/>
        <v/>
      </c>
      <c r="AX5" t="str">
        <f t="shared" si="20"/>
        <v/>
      </c>
      <c r="AY5" t="str">
        <f t="shared" si="21"/>
        <v/>
      </c>
      <c r="AZ5" t="str">
        <f t="shared" si="22"/>
        <v/>
      </c>
      <c r="BA5" t="str">
        <f t="shared" si="23"/>
        <v/>
      </c>
      <c r="BB5" t="str">
        <f t="shared" si="24"/>
        <v/>
      </c>
      <c r="BC5" t="str">
        <f t="shared" si="25"/>
        <v/>
      </c>
    </row>
    <row r="6" spans="1:76" x14ac:dyDescent="0.35">
      <c r="B6">
        <v>45</v>
      </c>
      <c r="C6">
        <v>65</v>
      </c>
      <c r="D6">
        <v>59</v>
      </c>
      <c r="G6">
        <f t="shared" si="1"/>
        <v>89</v>
      </c>
      <c r="H6">
        <f t="shared" si="1"/>
        <v>90</v>
      </c>
      <c r="I6">
        <f t="shared" si="1"/>
        <v>75</v>
      </c>
      <c r="J6">
        <f t="shared" si="1"/>
        <v>0</v>
      </c>
      <c r="K6">
        <f>K5</f>
        <v>90</v>
      </c>
      <c r="L6">
        <f t="shared" si="1"/>
        <v>71</v>
      </c>
      <c r="M6">
        <f t="shared" si="1"/>
        <v>95</v>
      </c>
      <c r="N6">
        <f t="shared" si="1"/>
        <v>0</v>
      </c>
      <c r="O6">
        <f t="shared" si="1"/>
        <v>70</v>
      </c>
      <c r="P6">
        <f t="shared" si="1"/>
        <v>75</v>
      </c>
      <c r="Q6">
        <f t="shared" si="1"/>
        <v>80</v>
      </c>
      <c r="R6">
        <f t="shared" si="1"/>
        <v>0</v>
      </c>
      <c r="S6">
        <f t="shared" si="1"/>
        <v>45</v>
      </c>
      <c r="T6">
        <f t="shared" si="2"/>
        <v>65</v>
      </c>
      <c r="U6">
        <f t="shared" si="2"/>
        <v>59</v>
      </c>
      <c r="V6">
        <f t="shared" si="2"/>
        <v>0</v>
      </c>
      <c r="W6">
        <f t="shared" si="2"/>
        <v>65</v>
      </c>
      <c r="X6">
        <f t="shared" ref="X6:Z6" si="29">X5</f>
        <v>75</v>
      </c>
      <c r="Y6">
        <f t="shared" si="29"/>
        <v>53</v>
      </c>
      <c r="Z6">
        <f t="shared" si="29"/>
        <v>0</v>
      </c>
      <c r="AB6">
        <f t="shared" si="27"/>
        <v>53.075418038862395</v>
      </c>
      <c r="AC6">
        <f t="shared" si="3"/>
        <v>57.9396237474839</v>
      </c>
      <c r="AD6">
        <f t="shared" ref="AD6:AD17" si="30">SQRT(($B6-O6)^2+($C6-P6)^2+($D6-Q6)^2+($E6-R6)^2)</f>
        <v>34.146742157927747</v>
      </c>
      <c r="AE6">
        <f t="shared" si="28"/>
        <v>0</v>
      </c>
      <c r="AF6">
        <f t="shared" si="4"/>
        <v>23.151673805580451</v>
      </c>
      <c r="AH6">
        <f t="shared" si="5"/>
        <v>4</v>
      </c>
      <c r="AJ6" t="str">
        <f t="shared" si="6"/>
        <v/>
      </c>
      <c r="AK6" t="str">
        <f t="shared" si="7"/>
        <v/>
      </c>
      <c r="AL6" t="str">
        <f t="shared" si="8"/>
        <v/>
      </c>
      <c r="AM6" t="str">
        <f t="shared" si="9"/>
        <v/>
      </c>
      <c r="AN6" t="str">
        <f t="shared" si="10"/>
        <v/>
      </c>
      <c r="AO6" t="str">
        <f t="shared" si="11"/>
        <v/>
      </c>
      <c r="AP6" t="str">
        <f t="shared" si="12"/>
        <v/>
      </c>
      <c r="AQ6" t="str">
        <f t="shared" si="13"/>
        <v/>
      </c>
      <c r="AR6" t="str">
        <f t="shared" si="14"/>
        <v/>
      </c>
      <c r="AS6" t="str">
        <f t="shared" si="15"/>
        <v/>
      </c>
      <c r="AT6" t="str">
        <f t="shared" si="16"/>
        <v/>
      </c>
      <c r="AU6" t="str">
        <f t="shared" si="17"/>
        <v/>
      </c>
      <c r="AV6">
        <f t="shared" si="18"/>
        <v>45</v>
      </c>
      <c r="AW6">
        <f t="shared" si="19"/>
        <v>65</v>
      </c>
      <c r="AX6">
        <f t="shared" si="20"/>
        <v>59</v>
      </c>
      <c r="AY6">
        <f t="shared" si="21"/>
        <v>0</v>
      </c>
      <c r="AZ6" t="str">
        <f t="shared" si="22"/>
        <v/>
      </c>
      <c r="BA6" t="str">
        <f t="shared" si="23"/>
        <v/>
      </c>
      <c r="BB6" t="str">
        <f t="shared" si="24"/>
        <v/>
      </c>
      <c r="BC6" t="str">
        <f t="shared" si="25"/>
        <v/>
      </c>
    </row>
    <row r="7" spans="1:76" x14ac:dyDescent="0.35">
      <c r="B7">
        <v>65</v>
      </c>
      <c r="C7">
        <v>75</v>
      </c>
      <c r="D7">
        <v>53</v>
      </c>
      <c r="G7">
        <f t="shared" si="1"/>
        <v>89</v>
      </c>
      <c r="H7">
        <f t="shared" si="1"/>
        <v>90</v>
      </c>
      <c r="I7">
        <f t="shared" si="1"/>
        <v>75</v>
      </c>
      <c r="J7">
        <f t="shared" si="1"/>
        <v>0</v>
      </c>
      <c r="K7">
        <f t="shared" si="1"/>
        <v>90</v>
      </c>
      <c r="L7">
        <f t="shared" si="1"/>
        <v>71</v>
      </c>
      <c r="M7">
        <f t="shared" si="1"/>
        <v>95</v>
      </c>
      <c r="N7">
        <f t="shared" si="1"/>
        <v>0</v>
      </c>
      <c r="O7">
        <f t="shared" si="1"/>
        <v>70</v>
      </c>
      <c r="P7">
        <f t="shared" si="1"/>
        <v>75</v>
      </c>
      <c r="Q7">
        <f t="shared" si="1"/>
        <v>80</v>
      </c>
      <c r="R7">
        <f t="shared" si="1"/>
        <v>0</v>
      </c>
      <c r="S7">
        <f t="shared" si="1"/>
        <v>45</v>
      </c>
      <c r="T7">
        <f t="shared" si="2"/>
        <v>65</v>
      </c>
      <c r="U7">
        <f t="shared" si="2"/>
        <v>59</v>
      </c>
      <c r="V7">
        <f t="shared" si="2"/>
        <v>0</v>
      </c>
      <c r="W7">
        <f t="shared" si="2"/>
        <v>65</v>
      </c>
      <c r="X7">
        <f t="shared" ref="X7:Z7" si="31">X6</f>
        <v>75</v>
      </c>
      <c r="Y7">
        <f t="shared" si="31"/>
        <v>53</v>
      </c>
      <c r="Z7">
        <f t="shared" si="31"/>
        <v>0</v>
      </c>
      <c r="AB7">
        <f t="shared" si="27"/>
        <v>35.846896657869841</v>
      </c>
      <c r="AC7">
        <f t="shared" si="3"/>
        <v>49.040799340956916</v>
      </c>
      <c r="AD7">
        <f t="shared" si="30"/>
        <v>27.459060435491963</v>
      </c>
      <c r="AE7">
        <f t="shared" si="28"/>
        <v>23.151673805580451</v>
      </c>
      <c r="AF7">
        <f>SQRT(($B7-W7)^2+($C7-X7)^2+($D7-Y7)^2+($E7-Z7)^2)</f>
        <v>0</v>
      </c>
      <c r="AH7">
        <f t="shared" si="5"/>
        <v>5</v>
      </c>
      <c r="AJ7" t="str">
        <f t="shared" si="6"/>
        <v/>
      </c>
      <c r="AK7" t="str">
        <f t="shared" si="7"/>
        <v/>
      </c>
      <c r="AL7" t="str">
        <f t="shared" si="8"/>
        <v/>
      </c>
      <c r="AM7" t="str">
        <f t="shared" si="9"/>
        <v/>
      </c>
      <c r="AN7" t="str">
        <f t="shared" si="10"/>
        <v/>
      </c>
      <c r="AO7" t="str">
        <f t="shared" si="11"/>
        <v/>
      </c>
      <c r="AP7" t="str">
        <f t="shared" si="12"/>
        <v/>
      </c>
      <c r="AQ7" t="str">
        <f t="shared" si="13"/>
        <v/>
      </c>
      <c r="AR7" t="str">
        <f t="shared" si="14"/>
        <v/>
      </c>
      <c r="AS7" t="str">
        <f t="shared" si="15"/>
        <v/>
      </c>
      <c r="AT7" t="str">
        <f t="shared" si="16"/>
        <v/>
      </c>
      <c r="AU7" t="str">
        <f t="shared" si="17"/>
        <v/>
      </c>
      <c r="AV7" t="str">
        <f t="shared" si="18"/>
        <v/>
      </c>
      <c r="AW7" t="str">
        <f t="shared" si="19"/>
        <v/>
      </c>
      <c r="AX7" t="str">
        <f t="shared" si="20"/>
        <v/>
      </c>
      <c r="AY7" t="str">
        <f t="shared" si="21"/>
        <v/>
      </c>
      <c r="AZ7">
        <f t="shared" si="22"/>
        <v>65</v>
      </c>
      <c r="BA7">
        <f t="shared" si="23"/>
        <v>75</v>
      </c>
      <c r="BB7">
        <f t="shared" si="24"/>
        <v>53</v>
      </c>
      <c r="BC7">
        <f t="shared" si="25"/>
        <v>0</v>
      </c>
    </row>
    <row r="8" spans="1:76" x14ac:dyDescent="0.35">
      <c r="B8">
        <v>80</v>
      </c>
      <c r="C8">
        <v>70</v>
      </c>
      <c r="D8">
        <v>75</v>
      </c>
      <c r="G8">
        <f t="shared" si="1"/>
        <v>89</v>
      </c>
      <c r="H8">
        <f t="shared" si="1"/>
        <v>90</v>
      </c>
      <c r="I8">
        <f t="shared" si="1"/>
        <v>75</v>
      </c>
      <c r="J8">
        <f t="shared" si="1"/>
        <v>0</v>
      </c>
      <c r="K8">
        <f t="shared" si="1"/>
        <v>90</v>
      </c>
      <c r="L8">
        <f t="shared" si="1"/>
        <v>71</v>
      </c>
      <c r="M8">
        <f t="shared" si="1"/>
        <v>95</v>
      </c>
      <c r="N8">
        <f t="shared" si="1"/>
        <v>0</v>
      </c>
      <c r="O8">
        <f t="shared" si="1"/>
        <v>70</v>
      </c>
      <c r="P8">
        <f t="shared" si="1"/>
        <v>75</v>
      </c>
      <c r="Q8">
        <f t="shared" si="1"/>
        <v>80</v>
      </c>
      <c r="R8">
        <f t="shared" si="1"/>
        <v>0</v>
      </c>
      <c r="S8">
        <f t="shared" si="1"/>
        <v>45</v>
      </c>
      <c r="T8">
        <f t="shared" si="2"/>
        <v>65</v>
      </c>
      <c r="U8">
        <f t="shared" si="2"/>
        <v>59</v>
      </c>
      <c r="V8">
        <f t="shared" si="2"/>
        <v>0</v>
      </c>
      <c r="W8">
        <f t="shared" si="2"/>
        <v>65</v>
      </c>
      <c r="X8">
        <f t="shared" ref="X8:Z8" si="32">X7</f>
        <v>75</v>
      </c>
      <c r="Y8">
        <f t="shared" si="32"/>
        <v>53</v>
      </c>
      <c r="Z8">
        <f t="shared" si="32"/>
        <v>0</v>
      </c>
      <c r="AB8">
        <f t="shared" si="27"/>
        <v>21.931712199461309</v>
      </c>
      <c r="AC8">
        <f t="shared" si="3"/>
        <v>22.383029285599392</v>
      </c>
      <c r="AD8">
        <f t="shared" si="30"/>
        <v>12.24744871391589</v>
      </c>
      <c r="AE8">
        <f t="shared" si="28"/>
        <v>38.80721582386451</v>
      </c>
      <c r="AF8">
        <f t="shared" si="4"/>
        <v>27.092434368288131</v>
      </c>
      <c r="AH8">
        <f t="shared" si="5"/>
        <v>3</v>
      </c>
      <c r="AJ8" t="str">
        <f t="shared" si="6"/>
        <v/>
      </c>
      <c r="AK8" t="str">
        <f t="shared" si="7"/>
        <v/>
      </c>
      <c r="AL8" t="str">
        <f t="shared" si="8"/>
        <v/>
      </c>
      <c r="AM8" t="str">
        <f t="shared" si="9"/>
        <v/>
      </c>
      <c r="AN8" t="str">
        <f t="shared" si="10"/>
        <v/>
      </c>
      <c r="AO8" t="str">
        <f t="shared" si="11"/>
        <v/>
      </c>
      <c r="AP8" t="str">
        <f t="shared" si="12"/>
        <v/>
      </c>
      <c r="AQ8" t="str">
        <f t="shared" si="13"/>
        <v/>
      </c>
      <c r="AR8">
        <f t="shared" si="14"/>
        <v>80</v>
      </c>
      <c r="AS8">
        <f t="shared" si="15"/>
        <v>70</v>
      </c>
      <c r="AT8">
        <f t="shared" si="16"/>
        <v>75</v>
      </c>
      <c r="AU8">
        <f t="shared" si="17"/>
        <v>0</v>
      </c>
      <c r="AV8" t="str">
        <f t="shared" si="18"/>
        <v/>
      </c>
      <c r="AW8" t="str">
        <f t="shared" si="19"/>
        <v/>
      </c>
      <c r="AX8" t="str">
        <f t="shared" si="20"/>
        <v/>
      </c>
      <c r="AY8" t="str">
        <f t="shared" si="21"/>
        <v/>
      </c>
      <c r="AZ8" t="str">
        <f t="shared" si="22"/>
        <v/>
      </c>
      <c r="BA8" t="str">
        <f t="shared" si="23"/>
        <v/>
      </c>
      <c r="BB8" t="str">
        <f t="shared" si="24"/>
        <v/>
      </c>
      <c r="BC8" t="str">
        <f t="shared" si="25"/>
        <v/>
      </c>
    </row>
    <row r="9" spans="1:76" x14ac:dyDescent="0.35">
      <c r="B9">
        <v>90</v>
      </c>
      <c r="C9">
        <v>85</v>
      </c>
      <c r="D9">
        <v>81</v>
      </c>
      <c r="G9">
        <f t="shared" si="1"/>
        <v>89</v>
      </c>
      <c r="H9">
        <f t="shared" si="1"/>
        <v>90</v>
      </c>
      <c r="I9">
        <f t="shared" si="1"/>
        <v>75</v>
      </c>
      <c r="J9">
        <f t="shared" si="1"/>
        <v>0</v>
      </c>
      <c r="K9">
        <f t="shared" si="1"/>
        <v>90</v>
      </c>
      <c r="L9">
        <f t="shared" si="1"/>
        <v>71</v>
      </c>
      <c r="M9">
        <f t="shared" si="1"/>
        <v>95</v>
      </c>
      <c r="N9">
        <f t="shared" si="1"/>
        <v>0</v>
      </c>
      <c r="O9">
        <f t="shared" si="1"/>
        <v>70</v>
      </c>
      <c r="P9">
        <f t="shared" si="1"/>
        <v>75</v>
      </c>
      <c r="Q9">
        <f t="shared" si="1"/>
        <v>80</v>
      </c>
      <c r="R9">
        <f t="shared" si="1"/>
        <v>0</v>
      </c>
      <c r="S9">
        <f t="shared" si="1"/>
        <v>45</v>
      </c>
      <c r="T9">
        <f t="shared" si="2"/>
        <v>65</v>
      </c>
      <c r="U9">
        <f t="shared" si="2"/>
        <v>59</v>
      </c>
      <c r="V9">
        <f t="shared" si="2"/>
        <v>0</v>
      </c>
      <c r="W9">
        <f t="shared" si="2"/>
        <v>65</v>
      </c>
      <c r="X9">
        <f t="shared" ref="X9:Z9" si="33">X8</f>
        <v>75</v>
      </c>
      <c r="Y9">
        <f t="shared" si="33"/>
        <v>53</v>
      </c>
      <c r="Z9">
        <f t="shared" si="33"/>
        <v>0</v>
      </c>
      <c r="AB9">
        <f t="shared" si="27"/>
        <v>7.8740078740118111</v>
      </c>
      <c r="AC9">
        <f t="shared" si="3"/>
        <v>19.798989873223331</v>
      </c>
      <c r="AD9">
        <f t="shared" si="30"/>
        <v>22.383029285599392</v>
      </c>
      <c r="AE9">
        <f t="shared" si="28"/>
        <v>53.9351462406472</v>
      </c>
      <c r="AF9">
        <f t="shared" si="4"/>
        <v>38.845849199110063</v>
      </c>
      <c r="AH9">
        <f t="shared" si="5"/>
        <v>1</v>
      </c>
      <c r="AJ9">
        <f t="shared" si="6"/>
        <v>90</v>
      </c>
      <c r="AK9">
        <f t="shared" si="7"/>
        <v>85</v>
      </c>
      <c r="AL9">
        <f t="shared" si="8"/>
        <v>81</v>
      </c>
      <c r="AM9">
        <f t="shared" si="9"/>
        <v>0</v>
      </c>
      <c r="AN9" t="str">
        <f t="shared" si="10"/>
        <v/>
      </c>
      <c r="AO9" t="str">
        <f t="shared" si="11"/>
        <v/>
      </c>
      <c r="AP9" t="str">
        <f t="shared" si="12"/>
        <v/>
      </c>
      <c r="AQ9" t="str">
        <f t="shared" si="13"/>
        <v/>
      </c>
      <c r="AR9" t="str">
        <f t="shared" si="14"/>
        <v/>
      </c>
      <c r="AS9" t="str">
        <f t="shared" si="15"/>
        <v/>
      </c>
      <c r="AT9" t="str">
        <f t="shared" si="16"/>
        <v/>
      </c>
      <c r="AU9" t="str">
        <f t="shared" si="17"/>
        <v/>
      </c>
      <c r="AV9" t="str">
        <f t="shared" si="18"/>
        <v/>
      </c>
      <c r="AW9" t="str">
        <f t="shared" si="19"/>
        <v/>
      </c>
      <c r="AX9" t="str">
        <f t="shared" si="20"/>
        <v/>
      </c>
      <c r="AY9" t="str">
        <f t="shared" si="21"/>
        <v/>
      </c>
      <c r="AZ9" t="str">
        <f t="shared" si="22"/>
        <v/>
      </c>
      <c r="BA9" t="str">
        <f t="shared" si="23"/>
        <v/>
      </c>
      <c r="BB9" t="str">
        <f t="shared" si="24"/>
        <v/>
      </c>
      <c r="BC9" t="str">
        <f t="shared" si="25"/>
        <v/>
      </c>
    </row>
    <row r="10" spans="1:76" x14ac:dyDescent="0.35">
      <c r="B10">
        <v>70</v>
      </c>
      <c r="C10">
        <v>70</v>
      </c>
      <c r="D10">
        <v>73</v>
      </c>
      <c r="G10">
        <f t="shared" si="1"/>
        <v>89</v>
      </c>
      <c r="H10">
        <f t="shared" si="1"/>
        <v>90</v>
      </c>
      <c r="I10">
        <f t="shared" si="1"/>
        <v>75</v>
      </c>
      <c r="J10">
        <f t="shared" si="1"/>
        <v>0</v>
      </c>
      <c r="K10">
        <f t="shared" si="1"/>
        <v>90</v>
      </c>
      <c r="L10">
        <f t="shared" si="1"/>
        <v>71</v>
      </c>
      <c r="M10">
        <f t="shared" si="1"/>
        <v>95</v>
      </c>
      <c r="N10">
        <f t="shared" si="1"/>
        <v>0</v>
      </c>
      <c r="O10">
        <f t="shared" si="1"/>
        <v>70</v>
      </c>
      <c r="P10">
        <f t="shared" si="1"/>
        <v>75</v>
      </c>
      <c r="Q10">
        <f t="shared" si="1"/>
        <v>80</v>
      </c>
      <c r="R10">
        <f t="shared" si="1"/>
        <v>0</v>
      </c>
      <c r="S10">
        <f t="shared" si="1"/>
        <v>45</v>
      </c>
      <c r="T10">
        <f t="shared" si="2"/>
        <v>65</v>
      </c>
      <c r="U10">
        <f t="shared" si="2"/>
        <v>59</v>
      </c>
      <c r="V10">
        <f t="shared" si="2"/>
        <v>0</v>
      </c>
      <c r="W10">
        <f t="shared" si="2"/>
        <v>65</v>
      </c>
      <c r="X10">
        <f t="shared" ref="X10:Z10" si="34">X9</f>
        <v>75</v>
      </c>
      <c r="Y10">
        <f t="shared" si="34"/>
        <v>53</v>
      </c>
      <c r="Z10">
        <f t="shared" si="34"/>
        <v>0</v>
      </c>
      <c r="AB10">
        <f t="shared" si="27"/>
        <v>27.658633371878661</v>
      </c>
      <c r="AC10">
        <f t="shared" si="3"/>
        <v>29.748949561287034</v>
      </c>
      <c r="AD10">
        <f t="shared" si="30"/>
        <v>8.6023252670426267</v>
      </c>
      <c r="AE10">
        <f t="shared" si="28"/>
        <v>29.086079144497972</v>
      </c>
      <c r="AF10">
        <f t="shared" si="4"/>
        <v>21.213203435596427</v>
      </c>
      <c r="AH10">
        <f t="shared" si="5"/>
        <v>3</v>
      </c>
      <c r="AJ10" t="str">
        <f t="shared" si="6"/>
        <v/>
      </c>
      <c r="AK10" t="str">
        <f t="shared" si="7"/>
        <v/>
      </c>
      <c r="AL10" t="str">
        <f t="shared" si="8"/>
        <v/>
      </c>
      <c r="AM10" t="str">
        <f t="shared" si="9"/>
        <v/>
      </c>
      <c r="AN10" t="str">
        <f t="shared" si="10"/>
        <v/>
      </c>
      <c r="AO10" t="str">
        <f t="shared" si="11"/>
        <v/>
      </c>
      <c r="AP10" t="str">
        <f t="shared" si="12"/>
        <v/>
      </c>
      <c r="AQ10" t="str">
        <f t="shared" si="13"/>
        <v/>
      </c>
      <c r="AR10">
        <f t="shared" si="14"/>
        <v>70</v>
      </c>
      <c r="AS10">
        <f t="shared" si="15"/>
        <v>70</v>
      </c>
      <c r="AT10">
        <f t="shared" si="16"/>
        <v>73</v>
      </c>
      <c r="AU10">
        <f t="shared" si="17"/>
        <v>0</v>
      </c>
      <c r="AV10" t="str">
        <f t="shared" si="18"/>
        <v/>
      </c>
      <c r="AW10" t="str">
        <f t="shared" si="19"/>
        <v/>
      </c>
      <c r="AX10" t="str">
        <f t="shared" si="20"/>
        <v/>
      </c>
      <c r="AY10" t="str">
        <f t="shared" si="21"/>
        <v/>
      </c>
      <c r="AZ10" t="str">
        <f t="shared" si="22"/>
        <v/>
      </c>
      <c r="BA10" t="str">
        <f t="shared" si="23"/>
        <v/>
      </c>
      <c r="BB10" t="str">
        <f t="shared" si="24"/>
        <v/>
      </c>
      <c r="BC10" t="str">
        <f t="shared" si="25"/>
        <v/>
      </c>
    </row>
    <row r="11" spans="1:76" x14ac:dyDescent="0.35">
      <c r="B11">
        <v>96</v>
      </c>
      <c r="C11">
        <v>93</v>
      </c>
      <c r="D11">
        <v>85</v>
      </c>
      <c r="G11">
        <f t="shared" si="1"/>
        <v>89</v>
      </c>
      <c r="H11">
        <f t="shared" si="1"/>
        <v>90</v>
      </c>
      <c r="I11">
        <f t="shared" si="1"/>
        <v>75</v>
      </c>
      <c r="J11">
        <f t="shared" si="1"/>
        <v>0</v>
      </c>
      <c r="K11">
        <f t="shared" si="1"/>
        <v>90</v>
      </c>
      <c r="L11">
        <f t="shared" si="1"/>
        <v>71</v>
      </c>
      <c r="M11">
        <f t="shared" si="1"/>
        <v>95</v>
      </c>
      <c r="N11">
        <f t="shared" si="1"/>
        <v>0</v>
      </c>
      <c r="O11">
        <f t="shared" si="1"/>
        <v>70</v>
      </c>
      <c r="P11">
        <f t="shared" si="1"/>
        <v>75</v>
      </c>
      <c r="Q11">
        <f t="shared" si="1"/>
        <v>80</v>
      </c>
      <c r="R11">
        <f t="shared" si="1"/>
        <v>0</v>
      </c>
      <c r="S11">
        <f t="shared" si="1"/>
        <v>45</v>
      </c>
      <c r="T11">
        <f t="shared" si="2"/>
        <v>65</v>
      </c>
      <c r="U11">
        <f t="shared" si="2"/>
        <v>59</v>
      </c>
      <c r="V11">
        <f t="shared" si="2"/>
        <v>0</v>
      </c>
      <c r="W11">
        <f t="shared" si="2"/>
        <v>65</v>
      </c>
      <c r="X11">
        <f t="shared" ref="X11:Z11" si="35">X10</f>
        <v>75</v>
      </c>
      <c r="Y11">
        <f t="shared" si="35"/>
        <v>53</v>
      </c>
      <c r="Z11">
        <f t="shared" si="35"/>
        <v>0</v>
      </c>
      <c r="AB11">
        <f t="shared" si="27"/>
        <v>12.569805089976535</v>
      </c>
      <c r="AC11">
        <f t="shared" si="3"/>
        <v>24.899799195977465</v>
      </c>
      <c r="AD11">
        <f t="shared" si="30"/>
        <v>32.015621187164243</v>
      </c>
      <c r="AE11">
        <f t="shared" si="28"/>
        <v>63.725975865419272</v>
      </c>
      <c r="AF11">
        <f t="shared" si="4"/>
        <v>48.052055106935853</v>
      </c>
      <c r="AH11">
        <f t="shared" si="5"/>
        <v>1</v>
      </c>
      <c r="AJ11">
        <f t="shared" si="6"/>
        <v>96</v>
      </c>
      <c r="AK11">
        <f t="shared" si="7"/>
        <v>93</v>
      </c>
      <c r="AL11">
        <f t="shared" si="8"/>
        <v>85</v>
      </c>
      <c r="AM11">
        <f t="shared" si="9"/>
        <v>0</v>
      </c>
      <c r="AN11" t="str">
        <f t="shared" si="10"/>
        <v/>
      </c>
      <c r="AO11" t="str">
        <f t="shared" si="11"/>
        <v/>
      </c>
      <c r="AP11" t="str">
        <f t="shared" si="12"/>
        <v/>
      </c>
      <c r="AQ11" t="str">
        <f t="shared" si="13"/>
        <v/>
      </c>
      <c r="AR11" t="str">
        <f t="shared" si="14"/>
        <v/>
      </c>
      <c r="AS11" t="str">
        <f t="shared" si="15"/>
        <v/>
      </c>
      <c r="AT11" t="str">
        <f t="shared" si="16"/>
        <v/>
      </c>
      <c r="AU11" t="str">
        <f t="shared" si="17"/>
        <v/>
      </c>
      <c r="AV11" t="str">
        <f t="shared" si="18"/>
        <v/>
      </c>
      <c r="AW11" t="str">
        <f t="shared" si="19"/>
        <v/>
      </c>
      <c r="AX11" t="str">
        <f t="shared" si="20"/>
        <v/>
      </c>
      <c r="AY11" t="str">
        <f t="shared" si="21"/>
        <v/>
      </c>
      <c r="AZ11" t="str">
        <f t="shared" si="22"/>
        <v/>
      </c>
      <c r="BA11" t="str">
        <f t="shared" si="23"/>
        <v/>
      </c>
      <c r="BB11" t="str">
        <f t="shared" si="24"/>
        <v/>
      </c>
      <c r="BC11" t="str">
        <f t="shared" si="25"/>
        <v/>
      </c>
    </row>
    <row r="12" spans="1:76" x14ac:dyDescent="0.35">
      <c r="B12">
        <v>60</v>
      </c>
      <c r="C12">
        <v>55</v>
      </c>
      <c r="D12">
        <v>48</v>
      </c>
      <c r="G12">
        <f t="shared" si="1"/>
        <v>89</v>
      </c>
      <c r="H12">
        <f t="shared" si="1"/>
        <v>90</v>
      </c>
      <c r="I12">
        <f t="shared" si="1"/>
        <v>75</v>
      </c>
      <c r="J12">
        <f t="shared" si="1"/>
        <v>0</v>
      </c>
      <c r="K12">
        <f t="shared" si="1"/>
        <v>90</v>
      </c>
      <c r="L12">
        <f t="shared" si="1"/>
        <v>71</v>
      </c>
      <c r="M12">
        <f t="shared" si="1"/>
        <v>95</v>
      </c>
      <c r="N12">
        <f t="shared" si="1"/>
        <v>0</v>
      </c>
      <c r="O12">
        <f t="shared" si="1"/>
        <v>70</v>
      </c>
      <c r="P12">
        <f t="shared" si="1"/>
        <v>75</v>
      </c>
      <c r="Q12">
        <f t="shared" si="1"/>
        <v>80</v>
      </c>
      <c r="R12">
        <f t="shared" si="1"/>
        <v>0</v>
      </c>
      <c r="S12">
        <f t="shared" si="1"/>
        <v>45</v>
      </c>
      <c r="T12">
        <f t="shared" si="2"/>
        <v>65</v>
      </c>
      <c r="U12">
        <f t="shared" si="2"/>
        <v>59</v>
      </c>
      <c r="V12">
        <f t="shared" si="2"/>
        <v>0</v>
      </c>
      <c r="W12">
        <f t="shared" si="2"/>
        <v>65</v>
      </c>
      <c r="X12">
        <f t="shared" ref="X12:Z12" si="36">X11</f>
        <v>75</v>
      </c>
      <c r="Y12">
        <f t="shared" si="36"/>
        <v>53</v>
      </c>
      <c r="Z12">
        <f t="shared" si="36"/>
        <v>0</v>
      </c>
      <c r="AB12">
        <f t="shared" si="27"/>
        <v>52.867759551545213</v>
      </c>
      <c r="AC12">
        <f t="shared" si="3"/>
        <v>58.008620049092706</v>
      </c>
      <c r="AD12">
        <f t="shared" si="30"/>
        <v>39.038442591886273</v>
      </c>
      <c r="AE12">
        <f t="shared" si="28"/>
        <v>21.118712081942874</v>
      </c>
      <c r="AF12">
        <f t="shared" si="4"/>
        <v>21.213203435596427</v>
      </c>
      <c r="AH12">
        <f t="shared" si="5"/>
        <v>4</v>
      </c>
      <c r="AJ12" t="str">
        <f t="shared" si="6"/>
        <v/>
      </c>
      <c r="AK12" t="str">
        <f t="shared" si="7"/>
        <v/>
      </c>
      <c r="AL12" t="str">
        <f t="shared" si="8"/>
        <v/>
      </c>
      <c r="AM12" t="str">
        <f t="shared" si="9"/>
        <v/>
      </c>
      <c r="AN12" t="str">
        <f t="shared" si="10"/>
        <v/>
      </c>
      <c r="AO12" t="str">
        <f t="shared" si="11"/>
        <v/>
      </c>
      <c r="AP12" t="str">
        <f t="shared" si="12"/>
        <v/>
      </c>
      <c r="AQ12" t="str">
        <f t="shared" si="13"/>
        <v/>
      </c>
      <c r="AR12" t="str">
        <f t="shared" si="14"/>
        <v/>
      </c>
      <c r="AS12" t="str">
        <f t="shared" si="15"/>
        <v/>
      </c>
      <c r="AT12" t="str">
        <f t="shared" si="16"/>
        <v/>
      </c>
      <c r="AU12" t="str">
        <f t="shared" si="17"/>
        <v/>
      </c>
      <c r="AV12">
        <f t="shared" si="18"/>
        <v>60</v>
      </c>
      <c r="AW12">
        <f t="shared" si="19"/>
        <v>55</v>
      </c>
      <c r="AX12">
        <f t="shared" si="20"/>
        <v>48</v>
      </c>
      <c r="AY12">
        <f t="shared" si="21"/>
        <v>0</v>
      </c>
      <c r="AZ12" t="str">
        <f t="shared" si="22"/>
        <v/>
      </c>
      <c r="BA12" t="str">
        <f t="shared" si="23"/>
        <v/>
      </c>
      <c r="BB12" t="str">
        <f t="shared" si="24"/>
        <v/>
      </c>
      <c r="BC12" t="str">
        <f t="shared" si="25"/>
        <v/>
      </c>
    </row>
    <row r="13" spans="1:76" x14ac:dyDescent="0.35">
      <c r="B13">
        <v>45</v>
      </c>
      <c r="C13">
        <v>60</v>
      </c>
      <c r="D13">
        <v>58</v>
      </c>
      <c r="G13">
        <f t="shared" si="1"/>
        <v>89</v>
      </c>
      <c r="H13">
        <f t="shared" si="1"/>
        <v>90</v>
      </c>
      <c r="I13">
        <f t="shared" si="1"/>
        <v>75</v>
      </c>
      <c r="J13">
        <f t="shared" si="1"/>
        <v>0</v>
      </c>
      <c r="K13">
        <f t="shared" si="1"/>
        <v>90</v>
      </c>
      <c r="L13">
        <f t="shared" si="1"/>
        <v>71</v>
      </c>
      <c r="M13">
        <f t="shared" si="1"/>
        <v>95</v>
      </c>
      <c r="N13">
        <f t="shared" si="1"/>
        <v>0</v>
      </c>
      <c r="O13">
        <f t="shared" si="1"/>
        <v>70</v>
      </c>
      <c r="P13">
        <f t="shared" si="1"/>
        <v>75</v>
      </c>
      <c r="Q13">
        <f t="shared" si="1"/>
        <v>80</v>
      </c>
      <c r="R13">
        <f t="shared" si="1"/>
        <v>0</v>
      </c>
      <c r="S13">
        <f t="shared" si="1"/>
        <v>45</v>
      </c>
      <c r="T13">
        <f t="shared" si="2"/>
        <v>65</v>
      </c>
      <c r="U13">
        <f t="shared" si="2"/>
        <v>59</v>
      </c>
      <c r="V13">
        <f t="shared" si="2"/>
        <v>0</v>
      </c>
      <c r="W13">
        <f t="shared" si="2"/>
        <v>65</v>
      </c>
      <c r="X13">
        <f t="shared" ref="X13:Z13" si="37">X12</f>
        <v>75</v>
      </c>
      <c r="Y13">
        <f t="shared" si="37"/>
        <v>53</v>
      </c>
      <c r="Z13">
        <f t="shared" si="37"/>
        <v>0</v>
      </c>
      <c r="AB13">
        <f t="shared" si="27"/>
        <v>55.901699437494742</v>
      </c>
      <c r="AC13">
        <f t="shared" si="3"/>
        <v>59.287435431126553</v>
      </c>
      <c r="AD13">
        <f t="shared" si="30"/>
        <v>36.523964735499348</v>
      </c>
      <c r="AE13">
        <f t="shared" si="28"/>
        <v>5.0990195135927845</v>
      </c>
      <c r="AF13">
        <f t="shared" si="4"/>
        <v>25.495097567963924</v>
      </c>
      <c r="AH13">
        <f t="shared" si="5"/>
        <v>4</v>
      </c>
      <c r="AJ13" t="str">
        <f t="shared" si="6"/>
        <v/>
      </c>
      <c r="AK13" t="str">
        <f t="shared" si="7"/>
        <v/>
      </c>
      <c r="AL13" t="str">
        <f t="shared" si="8"/>
        <v/>
      </c>
      <c r="AM13" t="str">
        <f t="shared" si="9"/>
        <v/>
      </c>
      <c r="AN13" t="str">
        <f t="shared" si="10"/>
        <v/>
      </c>
      <c r="AO13" t="str">
        <f t="shared" si="11"/>
        <v/>
      </c>
      <c r="AP13" t="str">
        <f t="shared" si="12"/>
        <v/>
      </c>
      <c r="AQ13" t="str">
        <f t="shared" si="13"/>
        <v/>
      </c>
      <c r="AR13" t="str">
        <f t="shared" si="14"/>
        <v/>
      </c>
      <c r="AS13" t="str">
        <f t="shared" si="15"/>
        <v/>
      </c>
      <c r="AT13" t="str">
        <f t="shared" si="16"/>
        <v/>
      </c>
      <c r="AU13" t="str">
        <f t="shared" si="17"/>
        <v/>
      </c>
      <c r="AV13">
        <f t="shared" si="18"/>
        <v>45</v>
      </c>
      <c r="AW13">
        <f t="shared" si="19"/>
        <v>60</v>
      </c>
      <c r="AX13">
        <f t="shared" si="20"/>
        <v>58</v>
      </c>
      <c r="AY13">
        <f t="shared" si="21"/>
        <v>0</v>
      </c>
      <c r="AZ13" t="str">
        <f t="shared" si="22"/>
        <v/>
      </c>
      <c r="BA13" t="str">
        <f t="shared" si="23"/>
        <v/>
      </c>
      <c r="BB13" t="str">
        <f t="shared" si="24"/>
        <v/>
      </c>
      <c r="BC13" t="str">
        <f t="shared" si="25"/>
        <v/>
      </c>
    </row>
    <row r="14" spans="1:76" x14ac:dyDescent="0.35">
      <c r="B14">
        <v>60</v>
      </c>
      <c r="C14">
        <v>70</v>
      </c>
      <c r="D14">
        <v>72</v>
      </c>
      <c r="G14">
        <f t="shared" si="1"/>
        <v>89</v>
      </c>
      <c r="H14">
        <f t="shared" si="1"/>
        <v>90</v>
      </c>
      <c r="I14">
        <f t="shared" si="1"/>
        <v>75</v>
      </c>
      <c r="J14">
        <f t="shared" si="1"/>
        <v>0</v>
      </c>
      <c r="K14">
        <f t="shared" si="1"/>
        <v>90</v>
      </c>
      <c r="L14">
        <f t="shared" si="1"/>
        <v>71</v>
      </c>
      <c r="M14">
        <f t="shared" si="1"/>
        <v>95</v>
      </c>
      <c r="N14">
        <f t="shared" si="1"/>
        <v>0</v>
      </c>
      <c r="O14">
        <f t="shared" si="1"/>
        <v>70</v>
      </c>
      <c r="P14">
        <f t="shared" si="1"/>
        <v>75</v>
      </c>
      <c r="Q14">
        <f t="shared" si="1"/>
        <v>80</v>
      </c>
      <c r="R14">
        <f t="shared" si="1"/>
        <v>0</v>
      </c>
      <c r="S14">
        <f t="shared" si="1"/>
        <v>45</v>
      </c>
      <c r="T14">
        <f t="shared" si="2"/>
        <v>65</v>
      </c>
      <c r="U14">
        <f t="shared" si="2"/>
        <v>59</v>
      </c>
      <c r="V14">
        <f t="shared" si="2"/>
        <v>0</v>
      </c>
      <c r="W14">
        <f t="shared" si="2"/>
        <v>65</v>
      </c>
      <c r="X14">
        <f t="shared" ref="X14:Z14" si="38">X13</f>
        <v>75</v>
      </c>
      <c r="Y14">
        <f t="shared" si="38"/>
        <v>53</v>
      </c>
      <c r="Z14">
        <f t="shared" si="38"/>
        <v>0</v>
      </c>
      <c r="AB14">
        <f t="shared" si="27"/>
        <v>35.355339059327378</v>
      </c>
      <c r="AC14">
        <f t="shared" si="3"/>
        <v>37.815340802378074</v>
      </c>
      <c r="AD14">
        <f t="shared" si="30"/>
        <v>13.74772708486752</v>
      </c>
      <c r="AE14">
        <f t="shared" si="28"/>
        <v>20.46948949045872</v>
      </c>
      <c r="AF14">
        <f t="shared" si="4"/>
        <v>20.273134932713294</v>
      </c>
      <c r="AH14">
        <f t="shared" si="5"/>
        <v>3</v>
      </c>
      <c r="AJ14" t="str">
        <f t="shared" si="6"/>
        <v/>
      </c>
      <c r="AK14" t="str">
        <f t="shared" si="7"/>
        <v/>
      </c>
      <c r="AL14" t="str">
        <f t="shared" si="8"/>
        <v/>
      </c>
      <c r="AM14" t="str">
        <f t="shared" si="9"/>
        <v/>
      </c>
      <c r="AN14" t="str">
        <f t="shared" si="10"/>
        <v/>
      </c>
      <c r="AO14" t="str">
        <f t="shared" si="11"/>
        <v/>
      </c>
      <c r="AP14" t="str">
        <f t="shared" si="12"/>
        <v/>
      </c>
      <c r="AQ14" t="str">
        <f t="shared" si="13"/>
        <v/>
      </c>
      <c r="AR14">
        <f t="shared" si="14"/>
        <v>60</v>
      </c>
      <c r="AS14">
        <f t="shared" si="15"/>
        <v>70</v>
      </c>
      <c r="AT14">
        <f t="shared" si="16"/>
        <v>72</v>
      </c>
      <c r="AU14">
        <f t="shared" si="17"/>
        <v>0</v>
      </c>
      <c r="AV14" t="str">
        <f t="shared" si="18"/>
        <v/>
      </c>
      <c r="AW14" t="str">
        <f t="shared" si="19"/>
        <v/>
      </c>
      <c r="AX14" t="str">
        <f t="shared" si="20"/>
        <v/>
      </c>
      <c r="AY14" t="str">
        <f t="shared" si="21"/>
        <v/>
      </c>
      <c r="AZ14" t="str">
        <f t="shared" si="22"/>
        <v/>
      </c>
      <c r="BA14" t="str">
        <f t="shared" si="23"/>
        <v/>
      </c>
      <c r="BB14" t="str">
        <f t="shared" si="24"/>
        <v/>
      </c>
      <c r="BC14" t="str">
        <f t="shared" si="25"/>
        <v/>
      </c>
    </row>
    <row r="15" spans="1:76" x14ac:dyDescent="0.35">
      <c r="B15">
        <v>85</v>
      </c>
      <c r="C15">
        <v>90</v>
      </c>
      <c r="D15">
        <v>88</v>
      </c>
      <c r="G15">
        <f t="shared" si="1"/>
        <v>89</v>
      </c>
      <c r="H15">
        <f t="shared" si="1"/>
        <v>90</v>
      </c>
      <c r="I15">
        <f t="shared" si="1"/>
        <v>75</v>
      </c>
      <c r="J15">
        <f t="shared" si="1"/>
        <v>0</v>
      </c>
      <c r="K15">
        <f t="shared" si="1"/>
        <v>90</v>
      </c>
      <c r="L15">
        <f t="shared" si="1"/>
        <v>71</v>
      </c>
      <c r="M15">
        <f t="shared" si="1"/>
        <v>95</v>
      </c>
      <c r="N15">
        <f t="shared" si="1"/>
        <v>0</v>
      </c>
      <c r="O15">
        <f t="shared" si="1"/>
        <v>70</v>
      </c>
      <c r="P15">
        <f t="shared" si="1"/>
        <v>75</v>
      </c>
      <c r="Q15">
        <f t="shared" si="1"/>
        <v>80</v>
      </c>
      <c r="R15">
        <f t="shared" si="1"/>
        <v>0</v>
      </c>
      <c r="S15">
        <f t="shared" si="1"/>
        <v>45</v>
      </c>
      <c r="T15">
        <f t="shared" si="2"/>
        <v>65</v>
      </c>
      <c r="U15">
        <f t="shared" si="2"/>
        <v>59</v>
      </c>
      <c r="V15">
        <f t="shared" si="2"/>
        <v>0</v>
      </c>
      <c r="W15">
        <f t="shared" si="2"/>
        <v>65</v>
      </c>
      <c r="X15">
        <f t="shared" ref="X15:Z15" si="39">X14</f>
        <v>75</v>
      </c>
      <c r="Y15">
        <f t="shared" si="39"/>
        <v>53</v>
      </c>
      <c r="Z15">
        <f t="shared" si="39"/>
        <v>0</v>
      </c>
      <c r="AB15">
        <f t="shared" si="27"/>
        <v>13.601470508735444</v>
      </c>
      <c r="AC15">
        <f t="shared" si="3"/>
        <v>20.85665361461421</v>
      </c>
      <c r="AD15">
        <f t="shared" si="30"/>
        <v>22.671568097509269</v>
      </c>
      <c r="AE15">
        <f t="shared" si="28"/>
        <v>55.371472799628513</v>
      </c>
      <c r="AF15">
        <f t="shared" si="4"/>
        <v>43.011626335213137</v>
      </c>
      <c r="AH15">
        <f t="shared" si="5"/>
        <v>1</v>
      </c>
      <c r="AJ15">
        <f t="shared" si="6"/>
        <v>85</v>
      </c>
      <c r="AK15">
        <f t="shared" si="7"/>
        <v>90</v>
      </c>
      <c r="AL15">
        <f t="shared" si="8"/>
        <v>88</v>
      </c>
      <c r="AM15">
        <f t="shared" si="9"/>
        <v>0</v>
      </c>
      <c r="AN15" t="str">
        <f t="shared" si="10"/>
        <v/>
      </c>
      <c r="AO15" t="str">
        <f t="shared" si="11"/>
        <v/>
      </c>
      <c r="AP15" t="str">
        <f t="shared" si="12"/>
        <v/>
      </c>
      <c r="AQ15" t="str">
        <f t="shared" si="13"/>
        <v/>
      </c>
      <c r="AR15" t="str">
        <f t="shared" si="14"/>
        <v/>
      </c>
      <c r="AS15" t="str">
        <f t="shared" si="15"/>
        <v/>
      </c>
      <c r="AT15" t="str">
        <f t="shared" si="16"/>
        <v/>
      </c>
      <c r="AU15" t="str">
        <f t="shared" si="17"/>
        <v/>
      </c>
      <c r="AV15" t="str">
        <f t="shared" si="18"/>
        <v/>
      </c>
      <c r="AW15" t="str">
        <f t="shared" si="19"/>
        <v/>
      </c>
      <c r="AX15" t="str">
        <f t="shared" si="20"/>
        <v/>
      </c>
      <c r="AY15" t="str">
        <f t="shared" si="21"/>
        <v/>
      </c>
      <c r="AZ15" t="str">
        <f t="shared" si="22"/>
        <v/>
      </c>
      <c r="BA15" t="str">
        <f t="shared" si="23"/>
        <v/>
      </c>
      <c r="BB15" t="str">
        <f t="shared" si="24"/>
        <v/>
      </c>
      <c r="BC15" t="str">
        <f t="shared" si="25"/>
        <v/>
      </c>
    </row>
    <row r="16" spans="1:76" x14ac:dyDescent="0.35">
      <c r="B16">
        <v>52</v>
      </c>
      <c r="C16">
        <v>68</v>
      </c>
      <c r="D16">
        <v>55</v>
      </c>
      <c r="G16">
        <f t="shared" si="1"/>
        <v>89</v>
      </c>
      <c r="H16">
        <f t="shared" si="1"/>
        <v>90</v>
      </c>
      <c r="I16">
        <f t="shared" si="1"/>
        <v>75</v>
      </c>
      <c r="J16">
        <f t="shared" si="1"/>
        <v>0</v>
      </c>
      <c r="K16">
        <f t="shared" si="1"/>
        <v>90</v>
      </c>
      <c r="L16">
        <f t="shared" si="1"/>
        <v>71</v>
      </c>
      <c r="M16">
        <f t="shared" si="1"/>
        <v>95</v>
      </c>
      <c r="N16">
        <f t="shared" si="1"/>
        <v>0</v>
      </c>
      <c r="O16">
        <f t="shared" si="1"/>
        <v>70</v>
      </c>
      <c r="P16">
        <f t="shared" si="1"/>
        <v>75</v>
      </c>
      <c r="Q16">
        <f t="shared" si="1"/>
        <v>80</v>
      </c>
      <c r="R16">
        <f t="shared" si="1"/>
        <v>0</v>
      </c>
      <c r="S16">
        <f t="shared" si="1"/>
        <v>45</v>
      </c>
      <c r="T16">
        <f t="shared" si="2"/>
        <v>65</v>
      </c>
      <c r="U16">
        <f t="shared" si="2"/>
        <v>59</v>
      </c>
      <c r="V16">
        <f t="shared" si="2"/>
        <v>0</v>
      </c>
      <c r="W16">
        <f t="shared" si="2"/>
        <v>65</v>
      </c>
      <c r="X16">
        <f t="shared" ref="X16:Z16" si="40">X15</f>
        <v>75</v>
      </c>
      <c r="Y16">
        <f t="shared" si="40"/>
        <v>53</v>
      </c>
      <c r="Z16">
        <f t="shared" si="40"/>
        <v>0</v>
      </c>
      <c r="AB16">
        <f t="shared" si="27"/>
        <v>47.465777145223271</v>
      </c>
      <c r="AC16">
        <f t="shared" si="3"/>
        <v>55.253959134165221</v>
      </c>
      <c r="AD16">
        <f t="shared" si="30"/>
        <v>31.591137997862628</v>
      </c>
      <c r="AE16">
        <f t="shared" si="28"/>
        <v>8.6023252670426267</v>
      </c>
      <c r="AF16">
        <f t="shared" si="4"/>
        <v>14.89966442575134</v>
      </c>
      <c r="AH16">
        <f t="shared" si="5"/>
        <v>4</v>
      </c>
      <c r="AJ16" t="str">
        <f t="shared" si="6"/>
        <v/>
      </c>
      <c r="AK16" t="str">
        <f t="shared" si="7"/>
        <v/>
      </c>
      <c r="AL16" t="str">
        <f t="shared" si="8"/>
        <v/>
      </c>
      <c r="AM16" t="str">
        <f t="shared" si="9"/>
        <v/>
      </c>
      <c r="AN16" t="str">
        <f t="shared" si="10"/>
        <v/>
      </c>
      <c r="AO16" t="str">
        <f t="shared" si="11"/>
        <v/>
      </c>
      <c r="AP16" t="str">
        <f t="shared" si="12"/>
        <v/>
      </c>
      <c r="AQ16" t="str">
        <f t="shared" si="13"/>
        <v/>
      </c>
      <c r="AR16" t="str">
        <f t="shared" si="14"/>
        <v/>
      </c>
      <c r="AS16" t="str">
        <f t="shared" si="15"/>
        <v/>
      </c>
      <c r="AT16" t="str">
        <f t="shared" si="16"/>
        <v/>
      </c>
      <c r="AU16" t="str">
        <f t="shared" si="17"/>
        <v/>
      </c>
      <c r="AV16">
        <f t="shared" si="18"/>
        <v>52</v>
      </c>
      <c r="AW16">
        <f t="shared" si="19"/>
        <v>68</v>
      </c>
      <c r="AX16">
        <f t="shared" si="20"/>
        <v>55</v>
      </c>
      <c r="AY16">
        <f t="shared" si="21"/>
        <v>0</v>
      </c>
      <c r="AZ16" t="str">
        <f t="shared" si="22"/>
        <v/>
      </c>
      <c r="BA16" t="str">
        <f t="shared" si="23"/>
        <v/>
      </c>
      <c r="BB16" t="str">
        <f t="shared" si="24"/>
        <v/>
      </c>
      <c r="BC16" t="str">
        <f t="shared" si="25"/>
        <v/>
      </c>
    </row>
    <row r="17" spans="2:55" x14ac:dyDescent="0.35">
      <c r="B17">
        <v>40</v>
      </c>
      <c r="C17">
        <v>60</v>
      </c>
      <c r="D17">
        <v>70</v>
      </c>
      <c r="G17">
        <f t="shared" si="1"/>
        <v>89</v>
      </c>
      <c r="H17">
        <f t="shared" si="1"/>
        <v>90</v>
      </c>
      <c r="I17">
        <f t="shared" si="1"/>
        <v>75</v>
      </c>
      <c r="J17">
        <f t="shared" si="1"/>
        <v>0</v>
      </c>
      <c r="K17">
        <f t="shared" si="1"/>
        <v>90</v>
      </c>
      <c r="L17">
        <f t="shared" si="1"/>
        <v>71</v>
      </c>
      <c r="M17">
        <f t="shared" si="1"/>
        <v>95</v>
      </c>
      <c r="N17">
        <f t="shared" si="1"/>
        <v>0</v>
      </c>
      <c r="O17">
        <f t="shared" si="1"/>
        <v>70</v>
      </c>
      <c r="P17">
        <f t="shared" si="1"/>
        <v>75</v>
      </c>
      <c r="Q17">
        <f t="shared" si="1"/>
        <v>80</v>
      </c>
      <c r="R17">
        <f t="shared" si="1"/>
        <v>0</v>
      </c>
      <c r="S17">
        <f t="shared" si="1"/>
        <v>45</v>
      </c>
      <c r="T17">
        <f t="shared" si="2"/>
        <v>65</v>
      </c>
      <c r="U17">
        <f t="shared" si="2"/>
        <v>59</v>
      </c>
      <c r="V17">
        <f t="shared" si="2"/>
        <v>0</v>
      </c>
      <c r="W17">
        <f t="shared" si="2"/>
        <v>65</v>
      </c>
      <c r="X17">
        <f t="shared" ref="X17:Z17" si="41">X16</f>
        <v>75</v>
      </c>
      <c r="Y17">
        <f t="shared" si="41"/>
        <v>53</v>
      </c>
      <c r="Z17">
        <f t="shared" si="41"/>
        <v>0</v>
      </c>
      <c r="AB17">
        <f t="shared" si="27"/>
        <v>57.67148342118486</v>
      </c>
      <c r="AC17">
        <f t="shared" si="3"/>
        <v>56.97367813297646</v>
      </c>
      <c r="AD17">
        <f t="shared" si="30"/>
        <v>35</v>
      </c>
      <c r="AE17">
        <f t="shared" si="28"/>
        <v>13.076696830622021</v>
      </c>
      <c r="AF17">
        <f t="shared" si="4"/>
        <v>33.749074061372411</v>
      </c>
      <c r="AH17">
        <f t="shared" si="5"/>
        <v>4</v>
      </c>
      <c r="AJ17" t="str">
        <f t="shared" si="6"/>
        <v/>
      </c>
      <c r="AK17" t="str">
        <f t="shared" si="7"/>
        <v/>
      </c>
      <c r="AL17" t="str">
        <f t="shared" si="8"/>
        <v/>
      </c>
      <c r="AM17" t="str">
        <f t="shared" si="9"/>
        <v/>
      </c>
      <c r="AN17" t="str">
        <f t="shared" si="10"/>
        <v/>
      </c>
      <c r="AO17" t="str">
        <f t="shared" si="11"/>
        <v/>
      </c>
      <c r="AP17" t="str">
        <f t="shared" si="12"/>
        <v/>
      </c>
      <c r="AQ17" t="str">
        <f t="shared" si="13"/>
        <v/>
      </c>
      <c r="AR17" t="str">
        <f t="shared" si="14"/>
        <v/>
      </c>
      <c r="AS17" t="str">
        <f t="shared" si="15"/>
        <v/>
      </c>
      <c r="AT17" t="str">
        <f t="shared" si="16"/>
        <v/>
      </c>
      <c r="AU17" t="str">
        <f t="shared" si="17"/>
        <v/>
      </c>
      <c r="AV17">
        <f t="shared" si="18"/>
        <v>40</v>
      </c>
      <c r="AW17">
        <f t="shared" si="19"/>
        <v>60</v>
      </c>
      <c r="AX17">
        <f t="shared" si="20"/>
        <v>70</v>
      </c>
      <c r="AY17">
        <f t="shared" si="21"/>
        <v>0</v>
      </c>
      <c r="AZ17" t="str">
        <f t="shared" si="22"/>
        <v/>
      </c>
      <c r="BA17" t="str">
        <f t="shared" si="23"/>
        <v/>
      </c>
      <c r="BB17" t="str">
        <f t="shared" si="24"/>
        <v/>
      </c>
      <c r="BC17" t="str">
        <f t="shared" si="25"/>
        <v/>
      </c>
    </row>
  </sheetData>
  <mergeCells count="17">
    <mergeCell ref="BQ2:BT2"/>
    <mergeCell ref="W2:Z2"/>
    <mergeCell ref="AZ2:BC2"/>
    <mergeCell ref="BU2:BX2"/>
    <mergeCell ref="BE1:BX1"/>
    <mergeCell ref="AN2:AQ2"/>
    <mergeCell ref="AR2:AU2"/>
    <mergeCell ref="AV2:AY2"/>
    <mergeCell ref="BE2:BH2"/>
    <mergeCell ref="BI2:BL2"/>
    <mergeCell ref="BM2:BP2"/>
    <mergeCell ref="G1:N1"/>
    <mergeCell ref="G2:J2"/>
    <mergeCell ref="K2:N2"/>
    <mergeCell ref="O2:R2"/>
    <mergeCell ref="S2:V2"/>
    <mergeCell ref="AJ2:A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"/>
  <sheetViews>
    <sheetView topLeftCell="CA1" workbookViewId="0">
      <selection sqref="A1:CK17"/>
    </sheetView>
  </sheetViews>
  <sheetFormatPr defaultRowHeight="14.5" x14ac:dyDescent="0.35"/>
  <cols>
    <col min="32" max="32" width="19.54296875" bestFit="1" customWidth="1"/>
    <col min="33" max="36" width="19.6328125" bestFit="1" customWidth="1"/>
    <col min="37" max="37" width="19.6328125" customWidth="1"/>
  </cols>
  <sheetData>
    <row r="1" spans="1:89" x14ac:dyDescent="0.35">
      <c r="A1" t="s">
        <v>37</v>
      </c>
      <c r="F1" t="s">
        <v>2</v>
      </c>
      <c r="G1" s="5" t="s">
        <v>20</v>
      </c>
      <c r="H1" s="5"/>
      <c r="I1" s="5"/>
      <c r="J1" s="5"/>
      <c r="K1" s="5"/>
      <c r="L1" s="5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BN1" s="10" t="s">
        <v>35</v>
      </c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</row>
    <row r="2" spans="1:89" x14ac:dyDescent="0.35">
      <c r="B2" t="s">
        <v>14</v>
      </c>
      <c r="C2" t="s">
        <v>15</v>
      </c>
      <c r="D2" t="s">
        <v>16</v>
      </c>
      <c r="E2" t="s">
        <v>17</v>
      </c>
      <c r="G2" s="6" t="s">
        <v>0</v>
      </c>
      <c r="H2" s="6"/>
      <c r="I2" s="6"/>
      <c r="J2" s="6"/>
      <c r="K2" s="6" t="s">
        <v>1</v>
      </c>
      <c r="L2" s="6"/>
      <c r="M2" s="6"/>
      <c r="N2" s="6"/>
      <c r="O2" s="6" t="s">
        <v>22</v>
      </c>
      <c r="P2" s="6"/>
      <c r="Q2" s="6"/>
      <c r="R2" s="6"/>
      <c r="S2" s="6" t="s">
        <v>27</v>
      </c>
      <c r="T2" s="6"/>
      <c r="U2" s="6"/>
      <c r="V2" s="6"/>
      <c r="W2" s="9" t="s">
        <v>31</v>
      </c>
      <c r="X2" s="8"/>
      <c r="Y2" s="8"/>
      <c r="Z2" s="8"/>
      <c r="AA2" s="6" t="s">
        <v>38</v>
      </c>
      <c r="AB2" s="6"/>
      <c r="AC2" s="6"/>
      <c r="AD2" s="6"/>
      <c r="AF2" s="2" t="s">
        <v>3</v>
      </c>
      <c r="AG2" s="2" t="s">
        <v>4</v>
      </c>
      <c r="AH2" s="2" t="s">
        <v>23</v>
      </c>
      <c r="AI2" s="2" t="s">
        <v>28</v>
      </c>
      <c r="AJ2" s="2" t="s">
        <v>32</v>
      </c>
      <c r="AK2" s="2" t="s">
        <v>39</v>
      </c>
      <c r="AM2" t="s">
        <v>5</v>
      </c>
      <c r="AO2" s="3" t="s">
        <v>18</v>
      </c>
      <c r="AP2" s="3"/>
      <c r="AQ2" s="3"/>
      <c r="AR2" s="3"/>
      <c r="AS2" s="3" t="s">
        <v>19</v>
      </c>
      <c r="AT2" s="3"/>
      <c r="AU2" s="3"/>
      <c r="AV2" s="3"/>
      <c r="AW2" s="3" t="s">
        <v>24</v>
      </c>
      <c r="AX2" s="3"/>
      <c r="AY2" s="3"/>
      <c r="AZ2" s="3"/>
      <c r="BA2" s="3" t="s">
        <v>29</v>
      </c>
      <c r="BB2" s="3"/>
      <c r="BC2" s="3"/>
      <c r="BD2" s="3"/>
      <c r="BE2" s="3" t="s">
        <v>33</v>
      </c>
      <c r="BF2" s="3"/>
      <c r="BG2" s="3"/>
      <c r="BH2" s="3"/>
      <c r="BI2" s="3" t="s">
        <v>40</v>
      </c>
      <c r="BJ2" s="3"/>
      <c r="BK2" s="3"/>
      <c r="BL2" s="3"/>
      <c r="BN2" s="4" t="s">
        <v>8</v>
      </c>
      <c r="BO2" s="4"/>
      <c r="BP2" s="4"/>
      <c r="BQ2" s="4"/>
      <c r="BR2" s="4" t="s">
        <v>9</v>
      </c>
      <c r="BS2" s="4"/>
      <c r="BT2" s="4"/>
      <c r="BU2" s="4"/>
      <c r="BV2" s="4" t="s">
        <v>25</v>
      </c>
      <c r="BW2" s="4"/>
      <c r="BX2" s="4"/>
      <c r="BY2" s="4"/>
      <c r="BZ2" s="4" t="s">
        <v>30</v>
      </c>
      <c r="CA2" s="4"/>
      <c r="CB2" s="4"/>
      <c r="CC2" s="4"/>
      <c r="CD2" s="4" t="s">
        <v>34</v>
      </c>
      <c r="CE2" s="4"/>
      <c r="CF2" s="4"/>
      <c r="CG2" s="4"/>
      <c r="CH2" s="4" t="s">
        <v>41</v>
      </c>
      <c r="CI2" s="4"/>
      <c r="CJ2" s="4"/>
      <c r="CK2" s="4"/>
    </row>
    <row r="3" spans="1:89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A3">
        <f>B8</f>
        <v>80</v>
      </c>
      <c r="AB3">
        <f>C8</f>
        <v>70</v>
      </c>
      <c r="AC3">
        <f>D8</f>
        <v>75</v>
      </c>
      <c r="AD3">
        <f>E8</f>
        <v>0</v>
      </c>
      <c r="AF3">
        <f>SQRT(($B3-G3)^2+($C3-H3)^2+($D3-I3)^2+($E3-J3)^2)</f>
        <v>0</v>
      </c>
      <c r="AG3">
        <f>SQRT(($B3-K3)^2+($C3-L3)^2+($D3-M3)^2+($E3-N3)^2)</f>
        <v>27.604347483684521</v>
      </c>
      <c r="AH3">
        <f>SQRT(($B3-O3)^2+($C3-P3)^2+($D3-Q3)^2+($E3-R3)^2)</f>
        <v>24.718414188616549</v>
      </c>
      <c r="AI3">
        <f>SQRT(($B3-S3)^2+($C3-T3)^2+($D3-U3)^2+($E3-V3)^2)</f>
        <v>53.075418038862395</v>
      </c>
      <c r="AJ3">
        <f>SQRT(($B3-W3)^2+($C3-X3)^2+($D3-Y3)^2+($E3-Z3)^2)</f>
        <v>35.846896657869841</v>
      </c>
      <c r="AK3">
        <f>SQRT(($B3-AA3)^2+($C3-AB3)^2+($D3-AC3)^2+($E3-AD3)^2)</f>
        <v>21.931712199461309</v>
      </c>
      <c r="AM3">
        <f>IF(AF3=MIN(AF3:AK3),1,IF(AG3=MIN(AF3:AK3),2,IF(AH3=MIN(AF3:AK3),3,IF(AI3=MIN(AF3:AK3),4,IF(AJ3=MIN(AF3:AK3),5,IF(AK3=MIN(AF3:AK3),6))))))</f>
        <v>1</v>
      </c>
      <c r="AO3">
        <f>IF(AM3=1,$B3,"")</f>
        <v>89</v>
      </c>
      <c r="AP3">
        <f>IF(AM3=1,$C3,"")</f>
        <v>90</v>
      </c>
      <c r="AQ3">
        <f>IF(AM3=1,$D3,"")</f>
        <v>75</v>
      </c>
      <c r="AR3">
        <f>IF(AM3=1,$E3,"")</f>
        <v>0</v>
      </c>
      <c r="AS3" t="str">
        <f>IF(AM3=2,$B3,"")</f>
        <v/>
      </c>
      <c r="AT3" t="str">
        <f>IF(AM3=2,$C3,"")</f>
        <v/>
      </c>
      <c r="AU3" t="str">
        <f>IF(AM3=2,$D3,"")</f>
        <v/>
      </c>
      <c r="AV3" t="str">
        <f>IF(AM3=2,$E3,"")</f>
        <v/>
      </c>
      <c r="AW3" t="str">
        <f>IF(AM3=3,$B3,"")</f>
        <v/>
      </c>
      <c r="AX3" t="str">
        <f>IF(AM3=3,$C3,"")</f>
        <v/>
      </c>
      <c r="AY3" t="str">
        <f>IF(AM3=3,$D3,"")</f>
        <v/>
      </c>
      <c r="AZ3" t="str">
        <f>IF(AM3=3,$E3,"")</f>
        <v/>
      </c>
      <c r="BA3" t="str">
        <f>IF(AM3=4,$B3,"")</f>
        <v/>
      </c>
      <c r="BB3" t="str">
        <f>IF(AM3=4,$C3,"")</f>
        <v/>
      </c>
      <c r="BC3" t="str">
        <f>IF(AM3=4,$D3,"")</f>
        <v/>
      </c>
      <c r="BD3" t="str">
        <f>IF(AM3=4,$E3,"")</f>
        <v/>
      </c>
      <c r="BE3" t="str">
        <f>IF(AM3=5,$B3,"")</f>
        <v/>
      </c>
      <c r="BF3" t="str">
        <f>IF(AM3=5,$C3,"")</f>
        <v/>
      </c>
      <c r="BG3" t="str">
        <f>IF(AM3=5,$D3,"")</f>
        <v/>
      </c>
      <c r="BH3" t="str">
        <f>IF(AM3=5,$E3,"")</f>
        <v/>
      </c>
      <c r="BI3" t="str">
        <f>IF(AM3=6,$B3,"")</f>
        <v/>
      </c>
      <c r="BJ3" t="str">
        <f>IF(AM3=6,$C3,"")</f>
        <v/>
      </c>
      <c r="BK3" t="str">
        <f>IF(AM3=6,$D3,"")</f>
        <v/>
      </c>
      <c r="BL3" t="str">
        <f>IF(AM3=6,$E3,"")</f>
        <v/>
      </c>
      <c r="BN3">
        <f>AVERAGE(AO3:AO17)</f>
        <v>90</v>
      </c>
      <c r="BO3">
        <f t="shared" ref="BO3:CG3" si="0">AVERAGE(AP3:AP17)</f>
        <v>89.5</v>
      </c>
      <c r="BP3">
        <f t="shared" si="0"/>
        <v>82.25</v>
      </c>
      <c r="BQ3">
        <f t="shared" si="0"/>
        <v>0</v>
      </c>
      <c r="BR3">
        <f t="shared" si="0"/>
        <v>90</v>
      </c>
      <c r="BS3">
        <f t="shared" si="0"/>
        <v>71</v>
      </c>
      <c r="BT3">
        <f t="shared" si="0"/>
        <v>95</v>
      </c>
      <c r="BU3">
        <f t="shared" si="0"/>
        <v>0</v>
      </c>
      <c r="BV3">
        <f t="shared" si="0"/>
        <v>66.666666666666671</v>
      </c>
      <c r="BW3">
        <f t="shared" si="0"/>
        <v>71.666666666666671</v>
      </c>
      <c r="BX3">
        <f t="shared" si="0"/>
        <v>75</v>
      </c>
      <c r="BY3">
        <f t="shared" si="0"/>
        <v>0</v>
      </c>
      <c r="BZ3">
        <f t="shared" si="0"/>
        <v>48.4</v>
      </c>
      <c r="CA3">
        <f t="shared" si="0"/>
        <v>61.6</v>
      </c>
      <c r="CB3">
        <f t="shared" si="0"/>
        <v>58</v>
      </c>
      <c r="CC3">
        <f t="shared" si="0"/>
        <v>0</v>
      </c>
      <c r="CD3">
        <f>AVERAGE(BE3:BE17)</f>
        <v>65</v>
      </c>
      <c r="CE3">
        <f>AVERAGE(BF3:BF17)</f>
        <v>75</v>
      </c>
      <c r="CF3">
        <f t="shared" si="0"/>
        <v>53</v>
      </c>
      <c r="CG3">
        <f t="shared" si="0"/>
        <v>0</v>
      </c>
      <c r="CH3">
        <f t="shared" ref="CH3" si="1">AVERAGE(BI3:BI17)</f>
        <v>80</v>
      </c>
      <c r="CI3">
        <f t="shared" ref="CI3" si="2">AVERAGE(BJ3:BJ17)</f>
        <v>70</v>
      </c>
      <c r="CJ3">
        <f>AVERAGE(BK3:BK17)</f>
        <v>75</v>
      </c>
      <c r="CK3">
        <f>AVERAGE(BL3:BL17)</f>
        <v>0</v>
      </c>
    </row>
    <row r="4" spans="1:89" x14ac:dyDescent="0.35">
      <c r="B4">
        <v>90</v>
      </c>
      <c r="C4">
        <v>71</v>
      </c>
      <c r="D4">
        <v>95</v>
      </c>
      <c r="G4">
        <f t="shared" ref="G4:S17" si="3">G3</f>
        <v>89</v>
      </c>
      <c r="H4">
        <f t="shared" si="3"/>
        <v>90</v>
      </c>
      <c r="I4">
        <f t="shared" si="3"/>
        <v>75</v>
      </c>
      <c r="J4">
        <f t="shared" si="3"/>
        <v>0</v>
      </c>
      <c r="K4">
        <f t="shared" si="3"/>
        <v>90</v>
      </c>
      <c r="L4">
        <f t="shared" si="3"/>
        <v>71</v>
      </c>
      <c r="M4">
        <f t="shared" si="3"/>
        <v>95</v>
      </c>
      <c r="N4">
        <f t="shared" si="3"/>
        <v>0</v>
      </c>
      <c r="O4">
        <f t="shared" si="3"/>
        <v>70</v>
      </c>
      <c r="P4">
        <f t="shared" si="3"/>
        <v>75</v>
      </c>
      <c r="Q4">
        <f t="shared" si="3"/>
        <v>80</v>
      </c>
      <c r="R4">
        <f t="shared" si="3"/>
        <v>0</v>
      </c>
      <c r="S4">
        <f>S3</f>
        <v>45</v>
      </c>
      <c r="T4">
        <f t="shared" ref="T4:AD17" si="4">T3</f>
        <v>65</v>
      </c>
      <c r="U4">
        <f t="shared" si="4"/>
        <v>59</v>
      </c>
      <c r="V4">
        <f t="shared" si="4"/>
        <v>0</v>
      </c>
      <c r="W4">
        <f>W3</f>
        <v>65</v>
      </c>
      <c r="X4">
        <f t="shared" si="4"/>
        <v>75</v>
      </c>
      <c r="Y4">
        <f t="shared" si="4"/>
        <v>53</v>
      </c>
      <c r="Z4">
        <f t="shared" si="4"/>
        <v>0</v>
      </c>
      <c r="AA4">
        <f>AA3</f>
        <v>80</v>
      </c>
      <c r="AB4">
        <f t="shared" si="4"/>
        <v>70</v>
      </c>
      <c r="AC4">
        <f t="shared" si="4"/>
        <v>75</v>
      </c>
      <c r="AD4">
        <f t="shared" si="4"/>
        <v>0</v>
      </c>
      <c r="AF4">
        <f>SQRT(($B4-G4)^2+($C4-H4)^2+($D4-I4)^2+($E4-J4)^2)</f>
        <v>27.604347483684521</v>
      </c>
      <c r="AG4">
        <f t="shared" ref="AG4:AG17" si="5">SQRT(($B4-K4)^2+($C4-L4)^2+($D4-M4)^2+($E4-N4)^2)</f>
        <v>0</v>
      </c>
      <c r="AH4">
        <f>SQRT(($B4-O4)^2+($C4-P4)^2+($D4-Q4)^2+($E4-R4)^2)</f>
        <v>25.317977802344327</v>
      </c>
      <c r="AI4">
        <f>SQRT(($B4-S4)^2+($C4-T4)^2+($D4-U4)^2+($E4-V4)^2)</f>
        <v>57.9396237474839</v>
      </c>
      <c r="AJ4">
        <f t="shared" ref="AJ4:AJ17" si="6">SQRT(($B4-W4)^2+($C4-X4)^2+($D4-Y4)^2+($E4-Z4)^2)</f>
        <v>49.040799340956916</v>
      </c>
      <c r="AK4">
        <f t="shared" ref="AK4:AK17" si="7">SQRT(($B4-AA4)^2+($C4-AB4)^2+($D4-AC4)^2+($E4-AD4)^2)</f>
        <v>22.383029285599392</v>
      </c>
      <c r="AM4">
        <f t="shared" ref="AM4:AM17" si="8">IF(AF4=MIN(AF4:AK4),1,IF(AG4=MIN(AF4:AK4),2,IF(AH4=MIN(AF4:AK4),3,IF(AI4=MIN(AF4:AK4),4,IF(AJ4=MIN(AF4:AK4),5,IF(AK4=MIN(AF4:AK4),6))))))</f>
        <v>2</v>
      </c>
      <c r="AO4" t="str">
        <f t="shared" ref="AO4:AO17" si="9">IF(AM4=1,$B4,"")</f>
        <v/>
      </c>
      <c r="AP4" t="str">
        <f t="shared" ref="AP4:AP17" si="10">IF(AM4=1,$C4,"")</f>
        <v/>
      </c>
      <c r="AQ4" t="str">
        <f t="shared" ref="AQ4:AQ17" si="11">IF(AM4=1,$D4,"")</f>
        <v/>
      </c>
      <c r="AR4" t="str">
        <f t="shared" ref="AR4:AR17" si="12">IF(AM4=1,$E4,"")</f>
        <v/>
      </c>
      <c r="AS4">
        <f t="shared" ref="AS4:AS17" si="13">IF(AM4=2,$B4,"")</f>
        <v>90</v>
      </c>
      <c r="AT4">
        <f t="shared" ref="AT4:AT17" si="14">IF(AM4=2,$C4,"")</f>
        <v>71</v>
      </c>
      <c r="AU4">
        <f t="shared" ref="AU4:AU17" si="15">IF(AM4=2,$D4,"")</f>
        <v>95</v>
      </c>
      <c r="AV4">
        <f t="shared" ref="AV4:AV17" si="16">IF(AM4=2,$E4,"")</f>
        <v>0</v>
      </c>
      <c r="AW4" t="str">
        <f t="shared" ref="AW4:AW17" si="17">IF(AM4=3,$B4,"")</f>
        <v/>
      </c>
      <c r="AX4" t="str">
        <f t="shared" ref="AX4:AX17" si="18">IF(AM4=3,$C4,"")</f>
        <v/>
      </c>
      <c r="AY4" t="str">
        <f t="shared" ref="AY4:AY17" si="19">IF(AM4=3,$D4,"")</f>
        <v/>
      </c>
      <c r="AZ4" t="str">
        <f t="shared" ref="AZ4:AZ17" si="20">IF(AM4=3,$E4,"")</f>
        <v/>
      </c>
      <c r="BA4" t="str">
        <f t="shared" ref="BA4:BA17" si="21">IF(AM4=4,$B4,"")</f>
        <v/>
      </c>
      <c r="BB4" t="str">
        <f t="shared" ref="BB4:BB17" si="22">IF(AM4=4,$C4,"")</f>
        <v/>
      </c>
      <c r="BC4" t="str">
        <f t="shared" ref="BC4:BC17" si="23">IF(AM4=4,$D4,"")</f>
        <v/>
      </c>
      <c r="BD4" t="str">
        <f t="shared" ref="BD4:BD17" si="24">IF(AM4=4,$E4,"")</f>
        <v/>
      </c>
      <c r="BE4" t="str">
        <f t="shared" ref="BE4:BE17" si="25">IF(AM4=5,$B4,"")</f>
        <v/>
      </c>
      <c r="BF4" t="str">
        <f t="shared" ref="BF4:BF17" si="26">IF(AM4=5,$C4,"")</f>
        <v/>
      </c>
      <c r="BG4" t="str">
        <f t="shared" ref="BG4:BG17" si="27">IF(AM4=5,$D4,"")</f>
        <v/>
      </c>
      <c r="BH4" t="str">
        <f t="shared" ref="BH4:BH17" si="28">IF(AM4=5,$E4,"")</f>
        <v/>
      </c>
      <c r="BI4" t="str">
        <f t="shared" ref="BI4:BI17" si="29">IF(AM4=6,$B4,"")</f>
        <v/>
      </c>
      <c r="BJ4" t="str">
        <f t="shared" ref="BJ4:BJ17" si="30">IF(AM4=6,$C4,"")</f>
        <v/>
      </c>
      <c r="BK4" t="str">
        <f t="shared" ref="BK4:BK17" si="31">IF(AM4=6,$D4,"")</f>
        <v/>
      </c>
      <c r="BL4" t="str">
        <f t="shared" ref="BL4:BL17" si="32">IF(AM4=6,$E4,"")</f>
        <v/>
      </c>
    </row>
    <row r="5" spans="1:89" x14ac:dyDescent="0.35">
      <c r="B5">
        <v>70</v>
      </c>
      <c r="C5">
        <v>75</v>
      </c>
      <c r="D5">
        <v>80</v>
      </c>
      <c r="G5">
        <f t="shared" si="3"/>
        <v>89</v>
      </c>
      <c r="H5">
        <f t="shared" si="3"/>
        <v>90</v>
      </c>
      <c r="I5">
        <f t="shared" si="3"/>
        <v>75</v>
      </c>
      <c r="J5">
        <f t="shared" si="3"/>
        <v>0</v>
      </c>
      <c r="K5">
        <f t="shared" si="3"/>
        <v>90</v>
      </c>
      <c r="L5">
        <f t="shared" si="3"/>
        <v>71</v>
      </c>
      <c r="M5">
        <f t="shared" si="3"/>
        <v>95</v>
      </c>
      <c r="N5">
        <f t="shared" si="3"/>
        <v>0</v>
      </c>
      <c r="O5">
        <f t="shared" si="3"/>
        <v>70</v>
      </c>
      <c r="P5">
        <f t="shared" si="3"/>
        <v>75</v>
      </c>
      <c r="Q5">
        <f t="shared" si="3"/>
        <v>80</v>
      </c>
      <c r="R5">
        <f t="shared" si="3"/>
        <v>0</v>
      </c>
      <c r="S5">
        <f t="shared" si="3"/>
        <v>45</v>
      </c>
      <c r="T5">
        <f t="shared" si="4"/>
        <v>65</v>
      </c>
      <c r="U5">
        <f t="shared" si="4"/>
        <v>59</v>
      </c>
      <c r="V5">
        <f t="shared" si="4"/>
        <v>0</v>
      </c>
      <c r="W5">
        <f t="shared" si="4"/>
        <v>65</v>
      </c>
      <c r="X5">
        <f t="shared" si="4"/>
        <v>75</v>
      </c>
      <c r="Y5">
        <f t="shared" si="4"/>
        <v>53</v>
      </c>
      <c r="Z5">
        <f t="shared" si="4"/>
        <v>0</v>
      </c>
      <c r="AA5">
        <f t="shared" si="4"/>
        <v>80</v>
      </c>
      <c r="AB5">
        <f t="shared" ref="AB5:AD5" si="33">AB4</f>
        <v>70</v>
      </c>
      <c r="AC5">
        <f t="shared" si="33"/>
        <v>75</v>
      </c>
      <c r="AD5">
        <f t="shared" si="33"/>
        <v>0</v>
      </c>
      <c r="AF5">
        <f t="shared" ref="AF5:AF17" si="34">SQRT(($B5-G5)^2+($C5-H5)^2+($D5-I5)^2+($E5-J5)^2)</f>
        <v>24.718414188616549</v>
      </c>
      <c r="AG5">
        <f t="shared" si="5"/>
        <v>25.317977802344327</v>
      </c>
      <c r="AH5">
        <f>SQRT(($B5-O5)^2+($C5-P5)^2+($D5-Q5)^2+($E5-R5)^2)</f>
        <v>0</v>
      </c>
      <c r="AI5">
        <f t="shared" ref="AI5:AI17" si="35">SQRT(($B5-S5)^2+($C5-T5)^2+($D5-U5)^2+($E5-V5)^2)</f>
        <v>34.146742157927747</v>
      </c>
      <c r="AJ5">
        <f t="shared" si="6"/>
        <v>27.459060435491963</v>
      </c>
      <c r="AK5">
        <f t="shared" si="7"/>
        <v>12.24744871391589</v>
      </c>
      <c r="AM5">
        <f t="shared" si="8"/>
        <v>3</v>
      </c>
      <c r="AO5" t="str">
        <f t="shared" si="9"/>
        <v/>
      </c>
      <c r="AP5" t="str">
        <f t="shared" si="10"/>
        <v/>
      </c>
      <c r="AQ5" t="str">
        <f t="shared" si="11"/>
        <v/>
      </c>
      <c r="AR5" t="str">
        <f t="shared" si="12"/>
        <v/>
      </c>
      <c r="AS5" t="str">
        <f t="shared" si="13"/>
        <v/>
      </c>
      <c r="AT5" t="str">
        <f t="shared" si="14"/>
        <v/>
      </c>
      <c r="AU5" t="str">
        <f t="shared" si="15"/>
        <v/>
      </c>
      <c r="AV5" t="str">
        <f t="shared" si="16"/>
        <v/>
      </c>
      <c r="AW5">
        <f t="shared" si="17"/>
        <v>70</v>
      </c>
      <c r="AX5">
        <f t="shared" si="18"/>
        <v>75</v>
      </c>
      <c r="AY5">
        <f t="shared" si="19"/>
        <v>80</v>
      </c>
      <c r="AZ5">
        <f t="shared" si="20"/>
        <v>0</v>
      </c>
      <c r="BA5" t="str">
        <f t="shared" si="21"/>
        <v/>
      </c>
      <c r="BB5" t="str">
        <f t="shared" si="22"/>
        <v/>
      </c>
      <c r="BC5" t="str">
        <f t="shared" si="23"/>
        <v/>
      </c>
      <c r="BD5" t="str">
        <f t="shared" si="24"/>
        <v/>
      </c>
      <c r="BE5" t="str">
        <f t="shared" si="25"/>
        <v/>
      </c>
      <c r="BF5" t="str">
        <f t="shared" si="26"/>
        <v/>
      </c>
      <c r="BG5" t="str">
        <f t="shared" si="27"/>
        <v/>
      </c>
      <c r="BH5" t="str">
        <f t="shared" si="28"/>
        <v/>
      </c>
      <c r="BI5" t="str">
        <f t="shared" si="29"/>
        <v/>
      </c>
      <c r="BJ5" t="str">
        <f t="shared" si="30"/>
        <v/>
      </c>
      <c r="BK5" t="str">
        <f t="shared" si="31"/>
        <v/>
      </c>
      <c r="BL5" t="str">
        <f t="shared" si="32"/>
        <v/>
      </c>
    </row>
    <row r="6" spans="1:89" x14ac:dyDescent="0.35">
      <c r="B6">
        <v>45</v>
      </c>
      <c r="C6">
        <v>65</v>
      </c>
      <c r="D6">
        <v>59</v>
      </c>
      <c r="G6">
        <f t="shared" si="3"/>
        <v>89</v>
      </c>
      <c r="H6">
        <f t="shared" si="3"/>
        <v>90</v>
      </c>
      <c r="I6">
        <f t="shared" si="3"/>
        <v>75</v>
      </c>
      <c r="J6">
        <f t="shared" si="3"/>
        <v>0</v>
      </c>
      <c r="K6">
        <f>K5</f>
        <v>90</v>
      </c>
      <c r="L6">
        <f t="shared" si="3"/>
        <v>71</v>
      </c>
      <c r="M6">
        <f t="shared" si="3"/>
        <v>95</v>
      </c>
      <c r="N6">
        <f t="shared" si="3"/>
        <v>0</v>
      </c>
      <c r="O6">
        <f t="shared" si="3"/>
        <v>70</v>
      </c>
      <c r="P6">
        <f t="shared" si="3"/>
        <v>75</v>
      </c>
      <c r="Q6">
        <f t="shared" si="3"/>
        <v>80</v>
      </c>
      <c r="R6">
        <f t="shared" si="3"/>
        <v>0</v>
      </c>
      <c r="S6">
        <f t="shared" si="3"/>
        <v>45</v>
      </c>
      <c r="T6">
        <f t="shared" si="4"/>
        <v>65</v>
      </c>
      <c r="U6">
        <f t="shared" si="4"/>
        <v>59</v>
      </c>
      <c r="V6">
        <f t="shared" si="4"/>
        <v>0</v>
      </c>
      <c r="W6">
        <f t="shared" si="4"/>
        <v>65</v>
      </c>
      <c r="X6">
        <f t="shared" si="4"/>
        <v>75</v>
      </c>
      <c r="Y6">
        <f t="shared" si="4"/>
        <v>53</v>
      </c>
      <c r="Z6">
        <f t="shared" si="4"/>
        <v>0</v>
      </c>
      <c r="AA6">
        <f t="shared" si="4"/>
        <v>80</v>
      </c>
      <c r="AB6">
        <f t="shared" ref="AB6:AD6" si="36">AB5</f>
        <v>70</v>
      </c>
      <c r="AC6">
        <f t="shared" si="36"/>
        <v>75</v>
      </c>
      <c r="AD6">
        <f t="shared" si="36"/>
        <v>0</v>
      </c>
      <c r="AF6">
        <f t="shared" si="34"/>
        <v>53.075418038862395</v>
      </c>
      <c r="AG6">
        <f t="shared" si="5"/>
        <v>57.9396237474839</v>
      </c>
      <c r="AH6">
        <f t="shared" ref="AH6:AH17" si="37">SQRT(($B6-O6)^2+($C6-P6)^2+($D6-Q6)^2+($E6-R6)^2)</f>
        <v>34.146742157927747</v>
      </c>
      <c r="AI6">
        <f t="shared" si="35"/>
        <v>0</v>
      </c>
      <c r="AJ6">
        <f t="shared" si="6"/>
        <v>23.151673805580451</v>
      </c>
      <c r="AK6">
        <f t="shared" si="7"/>
        <v>38.80721582386451</v>
      </c>
      <c r="AM6">
        <f t="shared" si="8"/>
        <v>4</v>
      </c>
      <c r="AO6" t="str">
        <f t="shared" si="9"/>
        <v/>
      </c>
      <c r="AP6" t="str">
        <f t="shared" si="10"/>
        <v/>
      </c>
      <c r="AQ6" t="str">
        <f t="shared" si="11"/>
        <v/>
      </c>
      <c r="AR6" t="str">
        <f t="shared" si="12"/>
        <v/>
      </c>
      <c r="AS6" t="str">
        <f t="shared" si="13"/>
        <v/>
      </c>
      <c r="AT6" t="str">
        <f t="shared" si="14"/>
        <v/>
      </c>
      <c r="AU6" t="str">
        <f t="shared" si="15"/>
        <v/>
      </c>
      <c r="AV6" t="str">
        <f t="shared" si="16"/>
        <v/>
      </c>
      <c r="AW6" t="str">
        <f t="shared" si="17"/>
        <v/>
      </c>
      <c r="AX6" t="str">
        <f t="shared" si="18"/>
        <v/>
      </c>
      <c r="AY6" t="str">
        <f t="shared" si="19"/>
        <v/>
      </c>
      <c r="AZ6" t="str">
        <f t="shared" si="20"/>
        <v/>
      </c>
      <c r="BA6">
        <f t="shared" si="21"/>
        <v>45</v>
      </c>
      <c r="BB6">
        <f t="shared" si="22"/>
        <v>65</v>
      </c>
      <c r="BC6">
        <f t="shared" si="23"/>
        <v>59</v>
      </c>
      <c r="BD6">
        <f t="shared" si="24"/>
        <v>0</v>
      </c>
      <c r="BE6" t="str">
        <f t="shared" si="25"/>
        <v/>
      </c>
      <c r="BF6" t="str">
        <f t="shared" si="26"/>
        <v/>
      </c>
      <c r="BG6" t="str">
        <f t="shared" si="27"/>
        <v/>
      </c>
      <c r="BH6" t="str">
        <f t="shared" si="28"/>
        <v/>
      </c>
      <c r="BI6" t="str">
        <f t="shared" si="29"/>
        <v/>
      </c>
      <c r="BJ6" t="str">
        <f t="shared" si="30"/>
        <v/>
      </c>
      <c r="BK6" t="str">
        <f t="shared" si="31"/>
        <v/>
      </c>
      <c r="BL6" t="str">
        <f t="shared" si="32"/>
        <v/>
      </c>
    </row>
    <row r="7" spans="1:89" x14ac:dyDescent="0.35">
      <c r="B7">
        <v>65</v>
      </c>
      <c r="C7">
        <v>75</v>
      </c>
      <c r="D7">
        <v>53</v>
      </c>
      <c r="G7">
        <f t="shared" si="3"/>
        <v>89</v>
      </c>
      <c r="H7">
        <f t="shared" si="3"/>
        <v>90</v>
      </c>
      <c r="I7">
        <f t="shared" si="3"/>
        <v>75</v>
      </c>
      <c r="J7">
        <f t="shared" si="3"/>
        <v>0</v>
      </c>
      <c r="K7">
        <f t="shared" si="3"/>
        <v>90</v>
      </c>
      <c r="L7">
        <f t="shared" si="3"/>
        <v>71</v>
      </c>
      <c r="M7">
        <f t="shared" si="3"/>
        <v>95</v>
      </c>
      <c r="N7">
        <f t="shared" si="3"/>
        <v>0</v>
      </c>
      <c r="O7">
        <f t="shared" si="3"/>
        <v>70</v>
      </c>
      <c r="P7">
        <f t="shared" si="3"/>
        <v>75</v>
      </c>
      <c r="Q7">
        <f t="shared" si="3"/>
        <v>80</v>
      </c>
      <c r="R7">
        <f t="shared" si="3"/>
        <v>0</v>
      </c>
      <c r="S7">
        <f t="shared" si="3"/>
        <v>45</v>
      </c>
      <c r="T7">
        <f t="shared" si="4"/>
        <v>65</v>
      </c>
      <c r="U7">
        <f t="shared" si="4"/>
        <v>59</v>
      </c>
      <c r="V7">
        <f t="shared" si="4"/>
        <v>0</v>
      </c>
      <c r="W7">
        <f t="shared" si="4"/>
        <v>65</v>
      </c>
      <c r="X7">
        <f t="shared" si="4"/>
        <v>75</v>
      </c>
      <c r="Y7">
        <f t="shared" si="4"/>
        <v>53</v>
      </c>
      <c r="Z7">
        <f t="shared" si="4"/>
        <v>0</v>
      </c>
      <c r="AA7">
        <f t="shared" si="4"/>
        <v>80</v>
      </c>
      <c r="AB7">
        <f t="shared" ref="AB7:AD7" si="38">AB6</f>
        <v>70</v>
      </c>
      <c r="AC7">
        <f t="shared" si="38"/>
        <v>75</v>
      </c>
      <c r="AD7">
        <f t="shared" si="38"/>
        <v>0</v>
      </c>
      <c r="AF7">
        <f t="shared" si="34"/>
        <v>35.846896657869841</v>
      </c>
      <c r="AG7">
        <f t="shared" si="5"/>
        <v>49.040799340956916</v>
      </c>
      <c r="AH7">
        <f t="shared" si="37"/>
        <v>27.459060435491963</v>
      </c>
      <c r="AI7">
        <f t="shared" si="35"/>
        <v>23.151673805580451</v>
      </c>
      <c r="AJ7">
        <f>SQRT(($B7-W7)^2+($C7-X7)^2+($D7-Y7)^2+($E7-Z7)^2)</f>
        <v>0</v>
      </c>
      <c r="AK7">
        <f t="shared" si="7"/>
        <v>27.092434368288131</v>
      </c>
      <c r="AM7">
        <f t="shared" si="8"/>
        <v>5</v>
      </c>
      <c r="AO7" t="str">
        <f t="shared" si="9"/>
        <v/>
      </c>
      <c r="AP7" t="str">
        <f t="shared" si="10"/>
        <v/>
      </c>
      <c r="AQ7" t="str">
        <f t="shared" si="11"/>
        <v/>
      </c>
      <c r="AR7" t="str">
        <f t="shared" si="12"/>
        <v/>
      </c>
      <c r="AS7" t="str">
        <f t="shared" si="13"/>
        <v/>
      </c>
      <c r="AT7" t="str">
        <f t="shared" si="14"/>
        <v/>
      </c>
      <c r="AU7" t="str">
        <f t="shared" si="15"/>
        <v/>
      </c>
      <c r="AV7" t="str">
        <f t="shared" si="16"/>
        <v/>
      </c>
      <c r="AW7" t="str">
        <f t="shared" si="17"/>
        <v/>
      </c>
      <c r="AX7" t="str">
        <f t="shared" si="18"/>
        <v/>
      </c>
      <c r="AY7" t="str">
        <f t="shared" si="19"/>
        <v/>
      </c>
      <c r="AZ7" t="str">
        <f t="shared" si="20"/>
        <v/>
      </c>
      <c r="BA7" t="str">
        <f t="shared" si="21"/>
        <v/>
      </c>
      <c r="BB7" t="str">
        <f t="shared" si="22"/>
        <v/>
      </c>
      <c r="BC7" t="str">
        <f t="shared" si="23"/>
        <v/>
      </c>
      <c r="BD7" t="str">
        <f t="shared" si="24"/>
        <v/>
      </c>
      <c r="BE7">
        <f t="shared" si="25"/>
        <v>65</v>
      </c>
      <c r="BF7">
        <f t="shared" si="26"/>
        <v>75</v>
      </c>
      <c r="BG7">
        <f t="shared" si="27"/>
        <v>53</v>
      </c>
      <c r="BH7">
        <f t="shared" si="28"/>
        <v>0</v>
      </c>
      <c r="BI7" t="str">
        <f t="shared" si="29"/>
        <v/>
      </c>
      <c r="BJ7" t="str">
        <f t="shared" si="30"/>
        <v/>
      </c>
      <c r="BK7" t="str">
        <f t="shared" si="31"/>
        <v/>
      </c>
      <c r="BL7" t="str">
        <f t="shared" si="32"/>
        <v/>
      </c>
    </row>
    <row r="8" spans="1:89" x14ac:dyDescent="0.35">
      <c r="B8">
        <v>80</v>
      </c>
      <c r="C8">
        <v>70</v>
      </c>
      <c r="D8">
        <v>75</v>
      </c>
      <c r="G8">
        <f t="shared" si="3"/>
        <v>89</v>
      </c>
      <c r="H8">
        <f t="shared" si="3"/>
        <v>90</v>
      </c>
      <c r="I8">
        <f t="shared" si="3"/>
        <v>75</v>
      </c>
      <c r="J8">
        <f t="shared" si="3"/>
        <v>0</v>
      </c>
      <c r="K8">
        <f t="shared" si="3"/>
        <v>90</v>
      </c>
      <c r="L8">
        <f t="shared" si="3"/>
        <v>71</v>
      </c>
      <c r="M8">
        <f t="shared" si="3"/>
        <v>95</v>
      </c>
      <c r="N8">
        <f t="shared" si="3"/>
        <v>0</v>
      </c>
      <c r="O8">
        <f t="shared" si="3"/>
        <v>70</v>
      </c>
      <c r="P8">
        <f t="shared" si="3"/>
        <v>75</v>
      </c>
      <c r="Q8">
        <f t="shared" si="3"/>
        <v>80</v>
      </c>
      <c r="R8">
        <f t="shared" si="3"/>
        <v>0</v>
      </c>
      <c r="S8">
        <f t="shared" si="3"/>
        <v>45</v>
      </c>
      <c r="T8">
        <f t="shared" si="4"/>
        <v>65</v>
      </c>
      <c r="U8">
        <f t="shared" si="4"/>
        <v>59</v>
      </c>
      <c r="V8">
        <f t="shared" si="4"/>
        <v>0</v>
      </c>
      <c r="W8">
        <f t="shared" si="4"/>
        <v>65</v>
      </c>
      <c r="X8">
        <f t="shared" si="4"/>
        <v>75</v>
      </c>
      <c r="Y8">
        <f t="shared" si="4"/>
        <v>53</v>
      </c>
      <c r="Z8">
        <f t="shared" si="4"/>
        <v>0</v>
      </c>
      <c r="AA8">
        <f t="shared" si="4"/>
        <v>80</v>
      </c>
      <c r="AB8">
        <f t="shared" ref="AB8:AD8" si="39">AB7</f>
        <v>70</v>
      </c>
      <c r="AC8">
        <f t="shared" si="39"/>
        <v>75</v>
      </c>
      <c r="AD8">
        <f t="shared" si="39"/>
        <v>0</v>
      </c>
      <c r="AF8">
        <f t="shared" si="34"/>
        <v>21.931712199461309</v>
      </c>
      <c r="AG8">
        <f t="shared" si="5"/>
        <v>22.383029285599392</v>
      </c>
      <c r="AH8">
        <f t="shared" si="37"/>
        <v>12.24744871391589</v>
      </c>
      <c r="AI8">
        <f t="shared" si="35"/>
        <v>38.80721582386451</v>
      </c>
      <c r="AJ8">
        <f t="shared" si="6"/>
        <v>27.092434368288131</v>
      </c>
      <c r="AK8">
        <f t="shared" si="7"/>
        <v>0</v>
      </c>
      <c r="AM8">
        <f t="shared" si="8"/>
        <v>6</v>
      </c>
      <c r="AO8" t="str">
        <f t="shared" si="9"/>
        <v/>
      </c>
      <c r="AP8" t="str">
        <f t="shared" si="10"/>
        <v/>
      </c>
      <c r="AQ8" t="str">
        <f t="shared" si="11"/>
        <v/>
      </c>
      <c r="AR8" t="str">
        <f t="shared" si="12"/>
        <v/>
      </c>
      <c r="AS8" t="str">
        <f t="shared" si="13"/>
        <v/>
      </c>
      <c r="AT8" t="str">
        <f t="shared" si="14"/>
        <v/>
      </c>
      <c r="AU8" t="str">
        <f t="shared" si="15"/>
        <v/>
      </c>
      <c r="AV8" t="str">
        <f t="shared" si="16"/>
        <v/>
      </c>
      <c r="AW8" t="str">
        <f t="shared" si="17"/>
        <v/>
      </c>
      <c r="AX8" t="str">
        <f t="shared" si="18"/>
        <v/>
      </c>
      <c r="AY8" t="str">
        <f t="shared" si="19"/>
        <v/>
      </c>
      <c r="AZ8" t="str">
        <f t="shared" si="20"/>
        <v/>
      </c>
      <c r="BA8" t="str">
        <f t="shared" si="21"/>
        <v/>
      </c>
      <c r="BB8" t="str">
        <f t="shared" si="22"/>
        <v/>
      </c>
      <c r="BC8" t="str">
        <f t="shared" si="23"/>
        <v/>
      </c>
      <c r="BD8" t="str">
        <f t="shared" si="24"/>
        <v/>
      </c>
      <c r="BE8" t="str">
        <f t="shared" si="25"/>
        <v/>
      </c>
      <c r="BF8" t="str">
        <f t="shared" si="26"/>
        <v/>
      </c>
      <c r="BG8" t="str">
        <f t="shared" si="27"/>
        <v/>
      </c>
      <c r="BH8" t="str">
        <f t="shared" si="28"/>
        <v/>
      </c>
      <c r="BI8">
        <f t="shared" si="29"/>
        <v>80</v>
      </c>
      <c r="BJ8">
        <f t="shared" si="30"/>
        <v>70</v>
      </c>
      <c r="BK8">
        <f t="shared" si="31"/>
        <v>75</v>
      </c>
      <c r="BL8">
        <f t="shared" si="32"/>
        <v>0</v>
      </c>
    </row>
    <row r="9" spans="1:89" x14ac:dyDescent="0.35">
      <c r="B9">
        <v>90</v>
      </c>
      <c r="C9">
        <v>85</v>
      </c>
      <c r="D9">
        <v>81</v>
      </c>
      <c r="G9">
        <f t="shared" si="3"/>
        <v>89</v>
      </c>
      <c r="H9">
        <f t="shared" si="3"/>
        <v>90</v>
      </c>
      <c r="I9">
        <f t="shared" si="3"/>
        <v>75</v>
      </c>
      <c r="J9">
        <f t="shared" si="3"/>
        <v>0</v>
      </c>
      <c r="K9">
        <f t="shared" si="3"/>
        <v>90</v>
      </c>
      <c r="L9">
        <f t="shared" si="3"/>
        <v>71</v>
      </c>
      <c r="M9">
        <f t="shared" si="3"/>
        <v>95</v>
      </c>
      <c r="N9">
        <f t="shared" si="3"/>
        <v>0</v>
      </c>
      <c r="O9">
        <f t="shared" si="3"/>
        <v>70</v>
      </c>
      <c r="P9">
        <f t="shared" si="3"/>
        <v>75</v>
      </c>
      <c r="Q9">
        <f t="shared" si="3"/>
        <v>80</v>
      </c>
      <c r="R9">
        <f t="shared" si="3"/>
        <v>0</v>
      </c>
      <c r="S9">
        <f t="shared" si="3"/>
        <v>45</v>
      </c>
      <c r="T9">
        <f t="shared" si="4"/>
        <v>65</v>
      </c>
      <c r="U9">
        <f t="shared" si="4"/>
        <v>59</v>
      </c>
      <c r="V9">
        <f t="shared" si="4"/>
        <v>0</v>
      </c>
      <c r="W9">
        <f t="shared" si="4"/>
        <v>65</v>
      </c>
      <c r="X9">
        <f t="shared" si="4"/>
        <v>75</v>
      </c>
      <c r="Y9">
        <f t="shared" si="4"/>
        <v>53</v>
      </c>
      <c r="Z9">
        <f t="shared" si="4"/>
        <v>0</v>
      </c>
      <c r="AA9">
        <f t="shared" si="4"/>
        <v>80</v>
      </c>
      <c r="AB9">
        <f t="shared" ref="AB9:AD9" si="40">AB8</f>
        <v>70</v>
      </c>
      <c r="AC9">
        <f t="shared" si="40"/>
        <v>75</v>
      </c>
      <c r="AD9">
        <f t="shared" si="40"/>
        <v>0</v>
      </c>
      <c r="AF9">
        <f t="shared" si="34"/>
        <v>7.8740078740118111</v>
      </c>
      <c r="AG9">
        <f t="shared" si="5"/>
        <v>19.798989873223331</v>
      </c>
      <c r="AH9">
        <f t="shared" si="37"/>
        <v>22.383029285599392</v>
      </c>
      <c r="AI9">
        <f t="shared" si="35"/>
        <v>53.9351462406472</v>
      </c>
      <c r="AJ9">
        <f t="shared" si="6"/>
        <v>38.845849199110063</v>
      </c>
      <c r="AK9">
        <f t="shared" si="7"/>
        <v>19</v>
      </c>
      <c r="AM9">
        <f t="shared" si="8"/>
        <v>1</v>
      </c>
      <c r="AO9">
        <f t="shared" si="9"/>
        <v>90</v>
      </c>
      <c r="AP9">
        <f t="shared" si="10"/>
        <v>85</v>
      </c>
      <c r="AQ9">
        <f t="shared" si="11"/>
        <v>81</v>
      </c>
      <c r="AR9">
        <f t="shared" si="12"/>
        <v>0</v>
      </c>
      <c r="AS9" t="str">
        <f t="shared" si="13"/>
        <v/>
      </c>
      <c r="AT9" t="str">
        <f t="shared" si="14"/>
        <v/>
      </c>
      <c r="AU9" t="str">
        <f t="shared" si="15"/>
        <v/>
      </c>
      <c r="AV9" t="str">
        <f t="shared" si="16"/>
        <v/>
      </c>
      <c r="AW9" t="str">
        <f t="shared" si="17"/>
        <v/>
      </c>
      <c r="AX9" t="str">
        <f t="shared" si="18"/>
        <v/>
      </c>
      <c r="AY9" t="str">
        <f t="shared" si="19"/>
        <v/>
      </c>
      <c r="AZ9" t="str">
        <f t="shared" si="20"/>
        <v/>
      </c>
      <c r="BA9" t="str">
        <f t="shared" si="21"/>
        <v/>
      </c>
      <c r="BB9" t="str">
        <f t="shared" si="22"/>
        <v/>
      </c>
      <c r="BC9" t="str">
        <f t="shared" si="23"/>
        <v/>
      </c>
      <c r="BD9" t="str">
        <f t="shared" si="24"/>
        <v/>
      </c>
      <c r="BE9" t="str">
        <f t="shared" si="25"/>
        <v/>
      </c>
      <c r="BF9" t="str">
        <f t="shared" si="26"/>
        <v/>
      </c>
      <c r="BG9" t="str">
        <f t="shared" si="27"/>
        <v/>
      </c>
      <c r="BH9" t="str">
        <f t="shared" si="28"/>
        <v/>
      </c>
      <c r="BI9" t="str">
        <f t="shared" si="29"/>
        <v/>
      </c>
      <c r="BJ9" t="str">
        <f t="shared" si="30"/>
        <v/>
      </c>
      <c r="BK9" t="str">
        <f t="shared" si="31"/>
        <v/>
      </c>
      <c r="BL9" t="str">
        <f t="shared" si="32"/>
        <v/>
      </c>
    </row>
    <row r="10" spans="1:89" x14ac:dyDescent="0.35">
      <c r="B10">
        <v>70</v>
      </c>
      <c r="C10">
        <v>70</v>
      </c>
      <c r="D10">
        <v>73</v>
      </c>
      <c r="G10">
        <f t="shared" si="3"/>
        <v>89</v>
      </c>
      <c r="H10">
        <f t="shared" si="3"/>
        <v>90</v>
      </c>
      <c r="I10">
        <f t="shared" si="3"/>
        <v>75</v>
      </c>
      <c r="J10">
        <f t="shared" si="3"/>
        <v>0</v>
      </c>
      <c r="K10">
        <f t="shared" si="3"/>
        <v>90</v>
      </c>
      <c r="L10">
        <f t="shared" si="3"/>
        <v>71</v>
      </c>
      <c r="M10">
        <f t="shared" si="3"/>
        <v>95</v>
      </c>
      <c r="N10">
        <f t="shared" si="3"/>
        <v>0</v>
      </c>
      <c r="O10">
        <f t="shared" si="3"/>
        <v>70</v>
      </c>
      <c r="P10">
        <f t="shared" si="3"/>
        <v>75</v>
      </c>
      <c r="Q10">
        <f t="shared" si="3"/>
        <v>80</v>
      </c>
      <c r="R10">
        <f t="shared" si="3"/>
        <v>0</v>
      </c>
      <c r="S10">
        <f t="shared" si="3"/>
        <v>45</v>
      </c>
      <c r="T10">
        <f t="shared" si="4"/>
        <v>65</v>
      </c>
      <c r="U10">
        <f t="shared" si="4"/>
        <v>59</v>
      </c>
      <c r="V10">
        <f t="shared" si="4"/>
        <v>0</v>
      </c>
      <c r="W10">
        <f t="shared" si="4"/>
        <v>65</v>
      </c>
      <c r="X10">
        <f t="shared" si="4"/>
        <v>75</v>
      </c>
      <c r="Y10">
        <f t="shared" si="4"/>
        <v>53</v>
      </c>
      <c r="Z10">
        <f t="shared" si="4"/>
        <v>0</v>
      </c>
      <c r="AA10">
        <f t="shared" si="4"/>
        <v>80</v>
      </c>
      <c r="AB10">
        <f t="shared" ref="AB10:AD10" si="41">AB9</f>
        <v>70</v>
      </c>
      <c r="AC10">
        <f t="shared" si="41"/>
        <v>75</v>
      </c>
      <c r="AD10">
        <f t="shared" si="41"/>
        <v>0</v>
      </c>
      <c r="AF10">
        <f t="shared" si="34"/>
        <v>27.658633371878661</v>
      </c>
      <c r="AG10">
        <f t="shared" si="5"/>
        <v>29.748949561287034</v>
      </c>
      <c r="AH10">
        <f t="shared" si="37"/>
        <v>8.6023252670426267</v>
      </c>
      <c r="AI10">
        <f t="shared" si="35"/>
        <v>29.086079144497972</v>
      </c>
      <c r="AJ10">
        <f t="shared" si="6"/>
        <v>21.213203435596427</v>
      </c>
      <c r="AK10">
        <f t="shared" si="7"/>
        <v>10.198039027185569</v>
      </c>
      <c r="AM10">
        <f t="shared" si="8"/>
        <v>3</v>
      </c>
      <c r="AO10" t="str">
        <f t="shared" si="9"/>
        <v/>
      </c>
      <c r="AP10" t="str">
        <f t="shared" si="10"/>
        <v/>
      </c>
      <c r="AQ10" t="str">
        <f t="shared" si="11"/>
        <v/>
      </c>
      <c r="AR10" t="str">
        <f t="shared" si="12"/>
        <v/>
      </c>
      <c r="AS10" t="str">
        <f t="shared" si="13"/>
        <v/>
      </c>
      <c r="AT10" t="str">
        <f t="shared" si="14"/>
        <v/>
      </c>
      <c r="AU10" t="str">
        <f t="shared" si="15"/>
        <v/>
      </c>
      <c r="AV10" t="str">
        <f t="shared" si="16"/>
        <v/>
      </c>
      <c r="AW10">
        <f t="shared" si="17"/>
        <v>70</v>
      </c>
      <c r="AX10">
        <f t="shared" si="18"/>
        <v>70</v>
      </c>
      <c r="AY10">
        <f t="shared" si="19"/>
        <v>73</v>
      </c>
      <c r="AZ10">
        <f t="shared" si="20"/>
        <v>0</v>
      </c>
      <c r="BA10" t="str">
        <f t="shared" si="21"/>
        <v/>
      </c>
      <c r="BB10" t="str">
        <f t="shared" si="22"/>
        <v/>
      </c>
      <c r="BC10" t="str">
        <f t="shared" si="23"/>
        <v/>
      </c>
      <c r="BD10" t="str">
        <f t="shared" si="24"/>
        <v/>
      </c>
      <c r="BE10" t="str">
        <f t="shared" si="25"/>
        <v/>
      </c>
      <c r="BF10" t="str">
        <f t="shared" si="26"/>
        <v/>
      </c>
      <c r="BG10" t="str">
        <f t="shared" si="27"/>
        <v/>
      </c>
      <c r="BH10" t="str">
        <f t="shared" si="28"/>
        <v/>
      </c>
      <c r="BI10" t="str">
        <f t="shared" si="29"/>
        <v/>
      </c>
      <c r="BJ10" t="str">
        <f t="shared" si="30"/>
        <v/>
      </c>
      <c r="BK10" t="str">
        <f t="shared" si="31"/>
        <v/>
      </c>
      <c r="BL10" t="str">
        <f t="shared" si="32"/>
        <v/>
      </c>
    </row>
    <row r="11" spans="1:89" x14ac:dyDescent="0.35">
      <c r="B11">
        <v>96</v>
      </c>
      <c r="C11">
        <v>93</v>
      </c>
      <c r="D11">
        <v>85</v>
      </c>
      <c r="G11">
        <f t="shared" si="3"/>
        <v>89</v>
      </c>
      <c r="H11">
        <f t="shared" si="3"/>
        <v>90</v>
      </c>
      <c r="I11">
        <f t="shared" si="3"/>
        <v>75</v>
      </c>
      <c r="J11">
        <f t="shared" si="3"/>
        <v>0</v>
      </c>
      <c r="K11">
        <f t="shared" si="3"/>
        <v>90</v>
      </c>
      <c r="L11">
        <f t="shared" si="3"/>
        <v>71</v>
      </c>
      <c r="M11">
        <f t="shared" si="3"/>
        <v>95</v>
      </c>
      <c r="N11">
        <f t="shared" si="3"/>
        <v>0</v>
      </c>
      <c r="O11">
        <f t="shared" si="3"/>
        <v>70</v>
      </c>
      <c r="P11">
        <f t="shared" si="3"/>
        <v>75</v>
      </c>
      <c r="Q11">
        <f t="shared" si="3"/>
        <v>80</v>
      </c>
      <c r="R11">
        <f t="shared" si="3"/>
        <v>0</v>
      </c>
      <c r="S11">
        <f t="shared" si="3"/>
        <v>45</v>
      </c>
      <c r="T11">
        <f t="shared" si="4"/>
        <v>65</v>
      </c>
      <c r="U11">
        <f t="shared" si="4"/>
        <v>59</v>
      </c>
      <c r="V11">
        <f t="shared" si="4"/>
        <v>0</v>
      </c>
      <c r="W11">
        <f t="shared" si="4"/>
        <v>65</v>
      </c>
      <c r="X11">
        <f t="shared" si="4"/>
        <v>75</v>
      </c>
      <c r="Y11">
        <f t="shared" si="4"/>
        <v>53</v>
      </c>
      <c r="Z11">
        <f t="shared" si="4"/>
        <v>0</v>
      </c>
      <c r="AA11">
        <f t="shared" si="4"/>
        <v>80</v>
      </c>
      <c r="AB11">
        <f t="shared" ref="AB11:AD11" si="42">AB10</f>
        <v>70</v>
      </c>
      <c r="AC11">
        <f t="shared" si="42"/>
        <v>75</v>
      </c>
      <c r="AD11">
        <f t="shared" si="42"/>
        <v>0</v>
      </c>
      <c r="AF11">
        <f t="shared" si="34"/>
        <v>12.569805089976535</v>
      </c>
      <c r="AG11">
        <f t="shared" si="5"/>
        <v>24.899799195977465</v>
      </c>
      <c r="AH11">
        <f t="shared" si="37"/>
        <v>32.015621187164243</v>
      </c>
      <c r="AI11">
        <f t="shared" si="35"/>
        <v>63.725975865419272</v>
      </c>
      <c r="AJ11">
        <f t="shared" si="6"/>
        <v>48.052055106935853</v>
      </c>
      <c r="AK11">
        <f t="shared" si="7"/>
        <v>29.748949561287034</v>
      </c>
      <c r="AM11">
        <f t="shared" si="8"/>
        <v>1</v>
      </c>
      <c r="AO11">
        <f t="shared" si="9"/>
        <v>96</v>
      </c>
      <c r="AP11">
        <f t="shared" si="10"/>
        <v>93</v>
      </c>
      <c r="AQ11">
        <f t="shared" si="11"/>
        <v>85</v>
      </c>
      <c r="AR11">
        <f t="shared" si="12"/>
        <v>0</v>
      </c>
      <c r="AS11" t="str">
        <f t="shared" si="13"/>
        <v/>
      </c>
      <c r="AT11" t="str">
        <f t="shared" si="14"/>
        <v/>
      </c>
      <c r="AU11" t="str">
        <f t="shared" si="15"/>
        <v/>
      </c>
      <c r="AV11" t="str">
        <f t="shared" si="16"/>
        <v/>
      </c>
      <c r="AW11" t="str">
        <f t="shared" si="17"/>
        <v/>
      </c>
      <c r="AX11" t="str">
        <f t="shared" si="18"/>
        <v/>
      </c>
      <c r="AY11" t="str">
        <f t="shared" si="19"/>
        <v/>
      </c>
      <c r="AZ11" t="str">
        <f t="shared" si="20"/>
        <v/>
      </c>
      <c r="BA11" t="str">
        <f t="shared" si="21"/>
        <v/>
      </c>
      <c r="BB11" t="str">
        <f t="shared" si="22"/>
        <v/>
      </c>
      <c r="BC11" t="str">
        <f t="shared" si="23"/>
        <v/>
      </c>
      <c r="BD11" t="str">
        <f t="shared" si="24"/>
        <v/>
      </c>
      <c r="BE11" t="str">
        <f t="shared" si="25"/>
        <v/>
      </c>
      <c r="BF11" t="str">
        <f t="shared" si="26"/>
        <v/>
      </c>
      <c r="BG11" t="str">
        <f t="shared" si="27"/>
        <v/>
      </c>
      <c r="BH11" t="str">
        <f t="shared" si="28"/>
        <v/>
      </c>
      <c r="BI11" t="str">
        <f t="shared" si="29"/>
        <v/>
      </c>
      <c r="BJ11" t="str">
        <f t="shared" si="30"/>
        <v/>
      </c>
      <c r="BK11" t="str">
        <f t="shared" si="31"/>
        <v/>
      </c>
      <c r="BL11" t="str">
        <f t="shared" si="32"/>
        <v/>
      </c>
    </row>
    <row r="12" spans="1:89" x14ac:dyDescent="0.35">
      <c r="B12">
        <v>60</v>
      </c>
      <c r="C12">
        <v>55</v>
      </c>
      <c r="D12">
        <v>48</v>
      </c>
      <c r="G12">
        <f t="shared" si="3"/>
        <v>89</v>
      </c>
      <c r="H12">
        <f t="shared" si="3"/>
        <v>90</v>
      </c>
      <c r="I12">
        <f t="shared" si="3"/>
        <v>75</v>
      </c>
      <c r="J12">
        <f t="shared" si="3"/>
        <v>0</v>
      </c>
      <c r="K12">
        <f t="shared" si="3"/>
        <v>90</v>
      </c>
      <c r="L12">
        <f t="shared" si="3"/>
        <v>71</v>
      </c>
      <c r="M12">
        <f t="shared" si="3"/>
        <v>95</v>
      </c>
      <c r="N12">
        <f t="shared" si="3"/>
        <v>0</v>
      </c>
      <c r="O12">
        <f t="shared" si="3"/>
        <v>70</v>
      </c>
      <c r="P12">
        <f t="shared" si="3"/>
        <v>75</v>
      </c>
      <c r="Q12">
        <f t="shared" si="3"/>
        <v>80</v>
      </c>
      <c r="R12">
        <f t="shared" si="3"/>
        <v>0</v>
      </c>
      <c r="S12">
        <f t="shared" si="3"/>
        <v>45</v>
      </c>
      <c r="T12">
        <f t="shared" si="4"/>
        <v>65</v>
      </c>
      <c r="U12">
        <f t="shared" si="4"/>
        <v>59</v>
      </c>
      <c r="V12">
        <f t="shared" si="4"/>
        <v>0</v>
      </c>
      <c r="W12">
        <f t="shared" si="4"/>
        <v>65</v>
      </c>
      <c r="X12">
        <f t="shared" si="4"/>
        <v>75</v>
      </c>
      <c r="Y12">
        <f t="shared" si="4"/>
        <v>53</v>
      </c>
      <c r="Z12">
        <f t="shared" si="4"/>
        <v>0</v>
      </c>
      <c r="AA12">
        <f t="shared" si="4"/>
        <v>80</v>
      </c>
      <c r="AB12">
        <f t="shared" ref="AB12:AD12" si="43">AB11</f>
        <v>70</v>
      </c>
      <c r="AC12">
        <f t="shared" si="43"/>
        <v>75</v>
      </c>
      <c r="AD12">
        <f t="shared" si="43"/>
        <v>0</v>
      </c>
      <c r="AF12">
        <f t="shared" si="34"/>
        <v>52.867759551545213</v>
      </c>
      <c r="AG12">
        <f t="shared" si="5"/>
        <v>58.008620049092706</v>
      </c>
      <c r="AH12">
        <f t="shared" si="37"/>
        <v>39.038442591886273</v>
      </c>
      <c r="AI12">
        <f t="shared" si="35"/>
        <v>21.118712081942874</v>
      </c>
      <c r="AJ12">
        <f t="shared" si="6"/>
        <v>21.213203435596427</v>
      </c>
      <c r="AK12">
        <f t="shared" si="7"/>
        <v>36.796738985948195</v>
      </c>
      <c r="AM12">
        <f t="shared" si="8"/>
        <v>4</v>
      </c>
      <c r="AO12" t="str">
        <f t="shared" si="9"/>
        <v/>
      </c>
      <c r="AP12" t="str">
        <f t="shared" si="10"/>
        <v/>
      </c>
      <c r="AQ12" t="str">
        <f t="shared" si="11"/>
        <v/>
      </c>
      <c r="AR12" t="str">
        <f t="shared" si="12"/>
        <v/>
      </c>
      <c r="AS12" t="str">
        <f t="shared" si="13"/>
        <v/>
      </c>
      <c r="AT12" t="str">
        <f t="shared" si="14"/>
        <v/>
      </c>
      <c r="AU12" t="str">
        <f t="shared" si="15"/>
        <v/>
      </c>
      <c r="AV12" t="str">
        <f t="shared" si="16"/>
        <v/>
      </c>
      <c r="AW12" t="str">
        <f t="shared" si="17"/>
        <v/>
      </c>
      <c r="AX12" t="str">
        <f t="shared" si="18"/>
        <v/>
      </c>
      <c r="AY12" t="str">
        <f t="shared" si="19"/>
        <v/>
      </c>
      <c r="AZ12" t="str">
        <f t="shared" si="20"/>
        <v/>
      </c>
      <c r="BA12">
        <f t="shared" si="21"/>
        <v>60</v>
      </c>
      <c r="BB12">
        <f t="shared" si="22"/>
        <v>55</v>
      </c>
      <c r="BC12">
        <f t="shared" si="23"/>
        <v>48</v>
      </c>
      <c r="BD12">
        <f t="shared" si="24"/>
        <v>0</v>
      </c>
      <c r="BE12" t="str">
        <f t="shared" si="25"/>
        <v/>
      </c>
      <c r="BF12" t="str">
        <f t="shared" si="26"/>
        <v/>
      </c>
      <c r="BG12" t="str">
        <f t="shared" si="27"/>
        <v/>
      </c>
      <c r="BH12" t="str">
        <f t="shared" si="28"/>
        <v/>
      </c>
      <c r="BI12" t="str">
        <f t="shared" si="29"/>
        <v/>
      </c>
      <c r="BJ12" t="str">
        <f t="shared" si="30"/>
        <v/>
      </c>
      <c r="BK12" t="str">
        <f t="shared" si="31"/>
        <v/>
      </c>
      <c r="BL12" t="str">
        <f t="shared" si="32"/>
        <v/>
      </c>
    </row>
    <row r="13" spans="1:89" x14ac:dyDescent="0.35">
      <c r="B13">
        <v>45</v>
      </c>
      <c r="C13">
        <v>60</v>
      </c>
      <c r="D13">
        <v>58</v>
      </c>
      <c r="G13">
        <f t="shared" si="3"/>
        <v>89</v>
      </c>
      <c r="H13">
        <f t="shared" si="3"/>
        <v>90</v>
      </c>
      <c r="I13">
        <f t="shared" si="3"/>
        <v>75</v>
      </c>
      <c r="J13">
        <f t="shared" si="3"/>
        <v>0</v>
      </c>
      <c r="K13">
        <f t="shared" si="3"/>
        <v>90</v>
      </c>
      <c r="L13">
        <f t="shared" si="3"/>
        <v>71</v>
      </c>
      <c r="M13">
        <f t="shared" si="3"/>
        <v>95</v>
      </c>
      <c r="N13">
        <f t="shared" si="3"/>
        <v>0</v>
      </c>
      <c r="O13">
        <f t="shared" si="3"/>
        <v>70</v>
      </c>
      <c r="P13">
        <f t="shared" si="3"/>
        <v>75</v>
      </c>
      <c r="Q13">
        <f t="shared" si="3"/>
        <v>80</v>
      </c>
      <c r="R13">
        <f t="shared" si="3"/>
        <v>0</v>
      </c>
      <c r="S13">
        <f t="shared" si="3"/>
        <v>45</v>
      </c>
      <c r="T13">
        <f t="shared" si="4"/>
        <v>65</v>
      </c>
      <c r="U13">
        <f t="shared" si="4"/>
        <v>59</v>
      </c>
      <c r="V13">
        <f t="shared" si="4"/>
        <v>0</v>
      </c>
      <c r="W13">
        <f t="shared" si="4"/>
        <v>65</v>
      </c>
      <c r="X13">
        <f t="shared" si="4"/>
        <v>75</v>
      </c>
      <c r="Y13">
        <f t="shared" si="4"/>
        <v>53</v>
      </c>
      <c r="Z13">
        <f t="shared" si="4"/>
        <v>0</v>
      </c>
      <c r="AA13">
        <f t="shared" si="4"/>
        <v>80</v>
      </c>
      <c r="AB13">
        <f t="shared" ref="AB13:AD13" si="44">AB12</f>
        <v>70</v>
      </c>
      <c r="AC13">
        <f t="shared" si="44"/>
        <v>75</v>
      </c>
      <c r="AD13">
        <f t="shared" si="44"/>
        <v>0</v>
      </c>
      <c r="AF13">
        <f t="shared" si="34"/>
        <v>55.901699437494742</v>
      </c>
      <c r="AG13">
        <f t="shared" si="5"/>
        <v>59.287435431126553</v>
      </c>
      <c r="AH13">
        <f t="shared" si="37"/>
        <v>36.523964735499348</v>
      </c>
      <c r="AI13">
        <f t="shared" si="35"/>
        <v>5.0990195135927845</v>
      </c>
      <c r="AJ13">
        <f t="shared" si="6"/>
        <v>25.495097567963924</v>
      </c>
      <c r="AK13">
        <f t="shared" si="7"/>
        <v>40.174618853201331</v>
      </c>
      <c r="AM13">
        <f t="shared" si="8"/>
        <v>4</v>
      </c>
      <c r="AO13" t="str">
        <f t="shared" si="9"/>
        <v/>
      </c>
      <c r="AP13" t="str">
        <f t="shared" si="10"/>
        <v/>
      </c>
      <c r="AQ13" t="str">
        <f t="shared" si="11"/>
        <v/>
      </c>
      <c r="AR13" t="str">
        <f t="shared" si="12"/>
        <v/>
      </c>
      <c r="AS13" t="str">
        <f t="shared" si="13"/>
        <v/>
      </c>
      <c r="AT13" t="str">
        <f t="shared" si="14"/>
        <v/>
      </c>
      <c r="AU13" t="str">
        <f t="shared" si="15"/>
        <v/>
      </c>
      <c r="AV13" t="str">
        <f t="shared" si="16"/>
        <v/>
      </c>
      <c r="AW13" t="str">
        <f t="shared" si="17"/>
        <v/>
      </c>
      <c r="AX13" t="str">
        <f t="shared" si="18"/>
        <v/>
      </c>
      <c r="AY13" t="str">
        <f t="shared" si="19"/>
        <v/>
      </c>
      <c r="AZ13" t="str">
        <f t="shared" si="20"/>
        <v/>
      </c>
      <c r="BA13">
        <f t="shared" si="21"/>
        <v>45</v>
      </c>
      <c r="BB13">
        <f t="shared" si="22"/>
        <v>60</v>
      </c>
      <c r="BC13">
        <f t="shared" si="23"/>
        <v>58</v>
      </c>
      <c r="BD13">
        <f t="shared" si="24"/>
        <v>0</v>
      </c>
      <c r="BE13" t="str">
        <f t="shared" si="25"/>
        <v/>
      </c>
      <c r="BF13" t="str">
        <f t="shared" si="26"/>
        <v/>
      </c>
      <c r="BG13" t="str">
        <f t="shared" si="27"/>
        <v/>
      </c>
      <c r="BH13" t="str">
        <f t="shared" si="28"/>
        <v/>
      </c>
      <c r="BI13" t="str">
        <f t="shared" si="29"/>
        <v/>
      </c>
      <c r="BJ13" t="str">
        <f t="shared" si="30"/>
        <v/>
      </c>
      <c r="BK13" t="str">
        <f t="shared" si="31"/>
        <v/>
      </c>
      <c r="BL13" t="str">
        <f t="shared" si="32"/>
        <v/>
      </c>
    </row>
    <row r="14" spans="1:89" x14ac:dyDescent="0.35">
      <c r="B14">
        <v>60</v>
      </c>
      <c r="C14">
        <v>70</v>
      </c>
      <c r="D14">
        <v>72</v>
      </c>
      <c r="G14">
        <f t="shared" si="3"/>
        <v>89</v>
      </c>
      <c r="H14">
        <f t="shared" si="3"/>
        <v>90</v>
      </c>
      <c r="I14">
        <f t="shared" si="3"/>
        <v>75</v>
      </c>
      <c r="J14">
        <f t="shared" si="3"/>
        <v>0</v>
      </c>
      <c r="K14">
        <f t="shared" si="3"/>
        <v>90</v>
      </c>
      <c r="L14">
        <f t="shared" si="3"/>
        <v>71</v>
      </c>
      <c r="M14">
        <f t="shared" si="3"/>
        <v>95</v>
      </c>
      <c r="N14">
        <f t="shared" si="3"/>
        <v>0</v>
      </c>
      <c r="O14">
        <f t="shared" si="3"/>
        <v>70</v>
      </c>
      <c r="P14">
        <f t="shared" si="3"/>
        <v>75</v>
      </c>
      <c r="Q14">
        <f t="shared" si="3"/>
        <v>80</v>
      </c>
      <c r="R14">
        <f t="shared" si="3"/>
        <v>0</v>
      </c>
      <c r="S14">
        <f t="shared" si="3"/>
        <v>45</v>
      </c>
      <c r="T14">
        <f t="shared" si="4"/>
        <v>65</v>
      </c>
      <c r="U14">
        <f t="shared" si="4"/>
        <v>59</v>
      </c>
      <c r="V14">
        <f t="shared" si="4"/>
        <v>0</v>
      </c>
      <c r="W14">
        <f t="shared" si="4"/>
        <v>65</v>
      </c>
      <c r="X14">
        <f t="shared" si="4"/>
        <v>75</v>
      </c>
      <c r="Y14">
        <f t="shared" si="4"/>
        <v>53</v>
      </c>
      <c r="Z14">
        <f t="shared" si="4"/>
        <v>0</v>
      </c>
      <c r="AA14">
        <f t="shared" si="4"/>
        <v>80</v>
      </c>
      <c r="AB14">
        <f t="shared" ref="AB14:AD14" si="45">AB13</f>
        <v>70</v>
      </c>
      <c r="AC14">
        <f t="shared" si="45"/>
        <v>75</v>
      </c>
      <c r="AD14">
        <f t="shared" si="45"/>
        <v>0</v>
      </c>
      <c r="AF14">
        <f t="shared" si="34"/>
        <v>35.355339059327378</v>
      </c>
      <c r="AG14">
        <f t="shared" si="5"/>
        <v>37.815340802378074</v>
      </c>
      <c r="AH14">
        <f t="shared" si="37"/>
        <v>13.74772708486752</v>
      </c>
      <c r="AI14">
        <f t="shared" si="35"/>
        <v>20.46948949045872</v>
      </c>
      <c r="AJ14">
        <f t="shared" si="6"/>
        <v>20.273134932713294</v>
      </c>
      <c r="AK14">
        <f t="shared" si="7"/>
        <v>20.223748416156685</v>
      </c>
      <c r="AM14">
        <f t="shared" si="8"/>
        <v>3</v>
      </c>
      <c r="AO14" t="str">
        <f t="shared" si="9"/>
        <v/>
      </c>
      <c r="AP14" t="str">
        <f t="shared" si="10"/>
        <v/>
      </c>
      <c r="AQ14" t="str">
        <f t="shared" si="11"/>
        <v/>
      </c>
      <c r="AR14" t="str">
        <f t="shared" si="12"/>
        <v/>
      </c>
      <c r="AS14" t="str">
        <f t="shared" si="13"/>
        <v/>
      </c>
      <c r="AT14" t="str">
        <f t="shared" si="14"/>
        <v/>
      </c>
      <c r="AU14" t="str">
        <f t="shared" si="15"/>
        <v/>
      </c>
      <c r="AV14" t="str">
        <f t="shared" si="16"/>
        <v/>
      </c>
      <c r="AW14">
        <f t="shared" si="17"/>
        <v>60</v>
      </c>
      <c r="AX14">
        <f t="shared" si="18"/>
        <v>70</v>
      </c>
      <c r="AY14">
        <f t="shared" si="19"/>
        <v>72</v>
      </c>
      <c r="AZ14">
        <f t="shared" si="20"/>
        <v>0</v>
      </c>
      <c r="BA14" t="str">
        <f t="shared" si="21"/>
        <v/>
      </c>
      <c r="BB14" t="str">
        <f t="shared" si="22"/>
        <v/>
      </c>
      <c r="BC14" t="str">
        <f t="shared" si="23"/>
        <v/>
      </c>
      <c r="BD14" t="str">
        <f t="shared" si="24"/>
        <v/>
      </c>
      <c r="BE14" t="str">
        <f t="shared" si="25"/>
        <v/>
      </c>
      <c r="BF14" t="str">
        <f t="shared" si="26"/>
        <v/>
      </c>
      <c r="BG14" t="str">
        <f t="shared" si="27"/>
        <v/>
      </c>
      <c r="BH14" t="str">
        <f t="shared" si="28"/>
        <v/>
      </c>
      <c r="BI14" t="str">
        <f t="shared" si="29"/>
        <v/>
      </c>
      <c r="BJ14" t="str">
        <f t="shared" si="30"/>
        <v/>
      </c>
      <c r="BK14" t="str">
        <f t="shared" si="31"/>
        <v/>
      </c>
      <c r="BL14" t="str">
        <f t="shared" si="32"/>
        <v/>
      </c>
    </row>
    <row r="15" spans="1:89" x14ac:dyDescent="0.35">
      <c r="B15">
        <v>85</v>
      </c>
      <c r="C15">
        <v>90</v>
      </c>
      <c r="D15">
        <v>88</v>
      </c>
      <c r="G15">
        <f t="shared" si="3"/>
        <v>89</v>
      </c>
      <c r="H15">
        <f t="shared" si="3"/>
        <v>90</v>
      </c>
      <c r="I15">
        <f t="shared" si="3"/>
        <v>75</v>
      </c>
      <c r="J15">
        <f t="shared" si="3"/>
        <v>0</v>
      </c>
      <c r="K15">
        <f t="shared" si="3"/>
        <v>90</v>
      </c>
      <c r="L15">
        <f t="shared" si="3"/>
        <v>71</v>
      </c>
      <c r="M15">
        <f t="shared" si="3"/>
        <v>95</v>
      </c>
      <c r="N15">
        <f t="shared" si="3"/>
        <v>0</v>
      </c>
      <c r="O15">
        <f t="shared" si="3"/>
        <v>70</v>
      </c>
      <c r="P15">
        <f t="shared" si="3"/>
        <v>75</v>
      </c>
      <c r="Q15">
        <f t="shared" si="3"/>
        <v>80</v>
      </c>
      <c r="R15">
        <f t="shared" si="3"/>
        <v>0</v>
      </c>
      <c r="S15">
        <f t="shared" si="3"/>
        <v>45</v>
      </c>
      <c r="T15">
        <f t="shared" si="4"/>
        <v>65</v>
      </c>
      <c r="U15">
        <f t="shared" si="4"/>
        <v>59</v>
      </c>
      <c r="V15">
        <f t="shared" si="4"/>
        <v>0</v>
      </c>
      <c r="W15">
        <f t="shared" si="4"/>
        <v>65</v>
      </c>
      <c r="X15">
        <f t="shared" si="4"/>
        <v>75</v>
      </c>
      <c r="Y15">
        <f t="shared" si="4"/>
        <v>53</v>
      </c>
      <c r="Z15">
        <f t="shared" si="4"/>
        <v>0</v>
      </c>
      <c r="AA15">
        <f t="shared" si="4"/>
        <v>80</v>
      </c>
      <c r="AB15">
        <f t="shared" ref="AB15:AD15" si="46">AB14</f>
        <v>70</v>
      </c>
      <c r="AC15">
        <f t="shared" si="46"/>
        <v>75</v>
      </c>
      <c r="AD15">
        <f t="shared" si="46"/>
        <v>0</v>
      </c>
      <c r="AF15">
        <f t="shared" si="34"/>
        <v>13.601470508735444</v>
      </c>
      <c r="AG15">
        <f t="shared" si="5"/>
        <v>20.85665361461421</v>
      </c>
      <c r="AH15">
        <f t="shared" si="37"/>
        <v>22.671568097509269</v>
      </c>
      <c r="AI15">
        <f t="shared" si="35"/>
        <v>55.371472799628513</v>
      </c>
      <c r="AJ15">
        <f t="shared" si="6"/>
        <v>43.011626335213137</v>
      </c>
      <c r="AK15">
        <f t="shared" si="7"/>
        <v>24.372115213907882</v>
      </c>
      <c r="AM15">
        <f t="shared" si="8"/>
        <v>1</v>
      </c>
      <c r="AO15">
        <f t="shared" si="9"/>
        <v>85</v>
      </c>
      <c r="AP15">
        <f t="shared" si="10"/>
        <v>90</v>
      </c>
      <c r="AQ15">
        <f t="shared" si="11"/>
        <v>88</v>
      </c>
      <c r="AR15">
        <f t="shared" si="12"/>
        <v>0</v>
      </c>
      <c r="AS15" t="str">
        <f t="shared" si="13"/>
        <v/>
      </c>
      <c r="AT15" t="str">
        <f t="shared" si="14"/>
        <v/>
      </c>
      <c r="AU15" t="str">
        <f t="shared" si="15"/>
        <v/>
      </c>
      <c r="AV15" t="str">
        <f t="shared" si="16"/>
        <v/>
      </c>
      <c r="AW15" t="str">
        <f t="shared" si="17"/>
        <v/>
      </c>
      <c r="AX15" t="str">
        <f t="shared" si="18"/>
        <v/>
      </c>
      <c r="AY15" t="str">
        <f t="shared" si="19"/>
        <v/>
      </c>
      <c r="AZ15" t="str">
        <f t="shared" si="20"/>
        <v/>
      </c>
      <c r="BA15" t="str">
        <f t="shared" si="21"/>
        <v/>
      </c>
      <c r="BB15" t="str">
        <f t="shared" si="22"/>
        <v/>
      </c>
      <c r="BC15" t="str">
        <f t="shared" si="23"/>
        <v/>
      </c>
      <c r="BD15" t="str">
        <f t="shared" si="24"/>
        <v/>
      </c>
      <c r="BE15" t="str">
        <f t="shared" si="25"/>
        <v/>
      </c>
      <c r="BF15" t="str">
        <f t="shared" si="26"/>
        <v/>
      </c>
      <c r="BG15" t="str">
        <f t="shared" si="27"/>
        <v/>
      </c>
      <c r="BH15" t="str">
        <f t="shared" si="28"/>
        <v/>
      </c>
      <c r="BI15" t="str">
        <f t="shared" si="29"/>
        <v/>
      </c>
      <c r="BJ15" t="str">
        <f t="shared" si="30"/>
        <v/>
      </c>
      <c r="BK15" t="str">
        <f t="shared" si="31"/>
        <v/>
      </c>
      <c r="BL15" t="str">
        <f t="shared" si="32"/>
        <v/>
      </c>
    </row>
    <row r="16" spans="1:89" x14ac:dyDescent="0.35">
      <c r="B16">
        <v>52</v>
      </c>
      <c r="C16">
        <v>68</v>
      </c>
      <c r="D16">
        <v>55</v>
      </c>
      <c r="G16">
        <f t="shared" si="3"/>
        <v>89</v>
      </c>
      <c r="H16">
        <f t="shared" si="3"/>
        <v>90</v>
      </c>
      <c r="I16">
        <f t="shared" si="3"/>
        <v>75</v>
      </c>
      <c r="J16">
        <f t="shared" si="3"/>
        <v>0</v>
      </c>
      <c r="K16">
        <f t="shared" si="3"/>
        <v>90</v>
      </c>
      <c r="L16">
        <f t="shared" si="3"/>
        <v>71</v>
      </c>
      <c r="M16">
        <f t="shared" si="3"/>
        <v>95</v>
      </c>
      <c r="N16">
        <f t="shared" si="3"/>
        <v>0</v>
      </c>
      <c r="O16">
        <f t="shared" si="3"/>
        <v>70</v>
      </c>
      <c r="P16">
        <f t="shared" si="3"/>
        <v>75</v>
      </c>
      <c r="Q16">
        <f t="shared" si="3"/>
        <v>80</v>
      </c>
      <c r="R16">
        <f t="shared" si="3"/>
        <v>0</v>
      </c>
      <c r="S16">
        <f t="shared" si="3"/>
        <v>45</v>
      </c>
      <c r="T16">
        <f t="shared" si="4"/>
        <v>65</v>
      </c>
      <c r="U16">
        <f t="shared" si="4"/>
        <v>59</v>
      </c>
      <c r="V16">
        <f t="shared" si="4"/>
        <v>0</v>
      </c>
      <c r="W16">
        <f t="shared" si="4"/>
        <v>65</v>
      </c>
      <c r="X16">
        <f t="shared" si="4"/>
        <v>75</v>
      </c>
      <c r="Y16">
        <f t="shared" si="4"/>
        <v>53</v>
      </c>
      <c r="Z16">
        <f t="shared" si="4"/>
        <v>0</v>
      </c>
      <c r="AA16">
        <f t="shared" si="4"/>
        <v>80</v>
      </c>
      <c r="AB16">
        <f t="shared" ref="AB16:AD16" si="47">AB15</f>
        <v>70</v>
      </c>
      <c r="AC16">
        <f t="shared" si="47"/>
        <v>75</v>
      </c>
      <c r="AD16">
        <f t="shared" si="47"/>
        <v>0</v>
      </c>
      <c r="AF16">
        <f t="shared" si="34"/>
        <v>47.465777145223271</v>
      </c>
      <c r="AG16">
        <f t="shared" si="5"/>
        <v>55.253959134165221</v>
      </c>
      <c r="AH16">
        <f t="shared" si="37"/>
        <v>31.591137997862628</v>
      </c>
      <c r="AI16">
        <f t="shared" si="35"/>
        <v>8.6023252670426267</v>
      </c>
      <c r="AJ16">
        <f t="shared" si="6"/>
        <v>14.89966442575134</v>
      </c>
      <c r="AK16">
        <f t="shared" si="7"/>
        <v>34.467375879228172</v>
      </c>
      <c r="AM16">
        <f t="shared" si="8"/>
        <v>4</v>
      </c>
      <c r="AO16" t="str">
        <f t="shared" si="9"/>
        <v/>
      </c>
      <c r="AP16" t="str">
        <f t="shared" si="10"/>
        <v/>
      </c>
      <c r="AQ16" t="str">
        <f t="shared" si="11"/>
        <v/>
      </c>
      <c r="AR16" t="str">
        <f t="shared" si="12"/>
        <v/>
      </c>
      <c r="AS16" t="str">
        <f t="shared" si="13"/>
        <v/>
      </c>
      <c r="AT16" t="str">
        <f t="shared" si="14"/>
        <v/>
      </c>
      <c r="AU16" t="str">
        <f t="shared" si="15"/>
        <v/>
      </c>
      <c r="AV16" t="str">
        <f t="shared" si="16"/>
        <v/>
      </c>
      <c r="AW16" t="str">
        <f t="shared" si="17"/>
        <v/>
      </c>
      <c r="AX16" t="str">
        <f t="shared" si="18"/>
        <v/>
      </c>
      <c r="AY16" t="str">
        <f t="shared" si="19"/>
        <v/>
      </c>
      <c r="AZ16" t="str">
        <f t="shared" si="20"/>
        <v/>
      </c>
      <c r="BA16">
        <f t="shared" si="21"/>
        <v>52</v>
      </c>
      <c r="BB16">
        <f t="shared" si="22"/>
        <v>68</v>
      </c>
      <c r="BC16">
        <f t="shared" si="23"/>
        <v>55</v>
      </c>
      <c r="BD16">
        <f t="shared" si="24"/>
        <v>0</v>
      </c>
      <c r="BE16" t="str">
        <f t="shared" si="25"/>
        <v/>
      </c>
      <c r="BF16" t="str">
        <f t="shared" si="26"/>
        <v/>
      </c>
      <c r="BG16" t="str">
        <f t="shared" si="27"/>
        <v/>
      </c>
      <c r="BH16" t="str">
        <f t="shared" si="28"/>
        <v/>
      </c>
      <c r="BI16" t="str">
        <f t="shared" si="29"/>
        <v/>
      </c>
      <c r="BJ16" t="str">
        <f t="shared" si="30"/>
        <v/>
      </c>
      <c r="BK16" t="str">
        <f t="shared" si="31"/>
        <v/>
      </c>
      <c r="BL16" t="str">
        <f t="shared" si="32"/>
        <v/>
      </c>
    </row>
    <row r="17" spans="2:64" x14ac:dyDescent="0.35">
      <c r="B17">
        <v>40</v>
      </c>
      <c r="C17">
        <v>60</v>
      </c>
      <c r="D17">
        <v>70</v>
      </c>
      <c r="G17">
        <f t="shared" si="3"/>
        <v>89</v>
      </c>
      <c r="H17">
        <f t="shared" si="3"/>
        <v>90</v>
      </c>
      <c r="I17">
        <f t="shared" si="3"/>
        <v>75</v>
      </c>
      <c r="J17">
        <f t="shared" si="3"/>
        <v>0</v>
      </c>
      <c r="K17">
        <f t="shared" si="3"/>
        <v>90</v>
      </c>
      <c r="L17">
        <f t="shared" si="3"/>
        <v>71</v>
      </c>
      <c r="M17">
        <f t="shared" si="3"/>
        <v>95</v>
      </c>
      <c r="N17">
        <f t="shared" si="3"/>
        <v>0</v>
      </c>
      <c r="O17">
        <f t="shared" si="3"/>
        <v>70</v>
      </c>
      <c r="P17">
        <f t="shared" si="3"/>
        <v>75</v>
      </c>
      <c r="Q17">
        <f t="shared" si="3"/>
        <v>80</v>
      </c>
      <c r="R17">
        <f t="shared" si="3"/>
        <v>0</v>
      </c>
      <c r="S17">
        <f t="shared" si="3"/>
        <v>45</v>
      </c>
      <c r="T17">
        <f t="shared" si="4"/>
        <v>65</v>
      </c>
      <c r="U17">
        <f t="shared" si="4"/>
        <v>59</v>
      </c>
      <c r="V17">
        <f t="shared" si="4"/>
        <v>0</v>
      </c>
      <c r="W17">
        <f t="shared" si="4"/>
        <v>65</v>
      </c>
      <c r="X17">
        <f t="shared" si="4"/>
        <v>75</v>
      </c>
      <c r="Y17">
        <f t="shared" si="4"/>
        <v>53</v>
      </c>
      <c r="Z17">
        <f t="shared" si="4"/>
        <v>0</v>
      </c>
      <c r="AA17">
        <f t="shared" si="4"/>
        <v>80</v>
      </c>
      <c r="AB17">
        <f t="shared" ref="AB17:AD17" si="48">AB16</f>
        <v>70</v>
      </c>
      <c r="AC17">
        <f t="shared" si="48"/>
        <v>75</v>
      </c>
      <c r="AD17">
        <f t="shared" si="48"/>
        <v>0</v>
      </c>
      <c r="AF17">
        <f t="shared" si="34"/>
        <v>57.67148342118486</v>
      </c>
      <c r="AG17">
        <f t="shared" si="5"/>
        <v>56.97367813297646</v>
      </c>
      <c r="AH17">
        <f t="shared" si="37"/>
        <v>35</v>
      </c>
      <c r="AI17">
        <f t="shared" si="35"/>
        <v>13.076696830622021</v>
      </c>
      <c r="AJ17">
        <f t="shared" si="6"/>
        <v>33.749074061372411</v>
      </c>
      <c r="AK17">
        <f t="shared" si="7"/>
        <v>41.533119314590373</v>
      </c>
      <c r="AM17">
        <f t="shared" si="8"/>
        <v>4</v>
      </c>
      <c r="AO17" t="str">
        <f t="shared" si="9"/>
        <v/>
      </c>
      <c r="AP17" t="str">
        <f t="shared" si="10"/>
        <v/>
      </c>
      <c r="AQ17" t="str">
        <f t="shared" si="11"/>
        <v/>
      </c>
      <c r="AR17" t="str">
        <f t="shared" si="12"/>
        <v/>
      </c>
      <c r="AS17" t="str">
        <f t="shared" si="13"/>
        <v/>
      </c>
      <c r="AT17" t="str">
        <f t="shared" si="14"/>
        <v/>
      </c>
      <c r="AU17" t="str">
        <f t="shared" si="15"/>
        <v/>
      </c>
      <c r="AV17" t="str">
        <f t="shared" si="16"/>
        <v/>
      </c>
      <c r="AW17" t="str">
        <f t="shared" si="17"/>
        <v/>
      </c>
      <c r="AX17" t="str">
        <f t="shared" si="18"/>
        <v/>
      </c>
      <c r="AY17" t="str">
        <f t="shared" si="19"/>
        <v/>
      </c>
      <c r="AZ17" t="str">
        <f t="shared" si="20"/>
        <v/>
      </c>
      <c r="BA17">
        <f t="shared" si="21"/>
        <v>40</v>
      </c>
      <c r="BB17">
        <f t="shared" si="22"/>
        <v>60</v>
      </c>
      <c r="BC17">
        <f t="shared" si="23"/>
        <v>70</v>
      </c>
      <c r="BD17">
        <f t="shared" si="24"/>
        <v>0</v>
      </c>
      <c r="BE17" t="str">
        <f t="shared" si="25"/>
        <v/>
      </c>
      <c r="BF17" t="str">
        <f t="shared" si="26"/>
        <v/>
      </c>
      <c r="BG17" t="str">
        <f t="shared" si="27"/>
        <v/>
      </c>
      <c r="BH17" t="str">
        <f t="shared" si="28"/>
        <v/>
      </c>
      <c r="BI17" t="str">
        <f t="shared" si="29"/>
        <v/>
      </c>
      <c r="BJ17" t="str">
        <f t="shared" si="30"/>
        <v/>
      </c>
      <c r="BK17" t="str">
        <f t="shared" si="31"/>
        <v/>
      </c>
      <c r="BL17" t="str">
        <f t="shared" si="32"/>
        <v/>
      </c>
    </row>
  </sheetData>
  <mergeCells count="20">
    <mergeCell ref="CD2:CG2"/>
    <mergeCell ref="AA2:AD2"/>
    <mergeCell ref="BI2:BL2"/>
    <mergeCell ref="CH2:CK2"/>
    <mergeCell ref="BA2:BD2"/>
    <mergeCell ref="BE2:BH2"/>
    <mergeCell ref="BN2:BQ2"/>
    <mergeCell ref="BR2:BU2"/>
    <mergeCell ref="BV2:BY2"/>
    <mergeCell ref="BZ2:CC2"/>
    <mergeCell ref="G1:N1"/>
    <mergeCell ref="BN1:CG1"/>
    <mergeCell ref="G2:J2"/>
    <mergeCell ref="K2:N2"/>
    <mergeCell ref="O2:R2"/>
    <mergeCell ref="S2:V2"/>
    <mergeCell ref="W2:Z2"/>
    <mergeCell ref="AO2:AR2"/>
    <mergeCell ref="AS2:AV2"/>
    <mergeCell ref="AW2:A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7"/>
  <sheetViews>
    <sheetView topLeftCell="CL1" workbookViewId="0">
      <selection sqref="A1:CX17"/>
    </sheetView>
  </sheetViews>
  <sheetFormatPr defaultRowHeight="14.5" x14ac:dyDescent="0.35"/>
  <cols>
    <col min="6" max="6" width="11.6328125" bestFit="1" customWidth="1"/>
    <col min="36" max="36" width="19.54296875" bestFit="1" customWidth="1"/>
    <col min="37" max="41" width="19.6328125" bestFit="1" customWidth="1"/>
    <col min="42" max="42" width="19.6328125" customWidth="1"/>
  </cols>
  <sheetData>
    <row r="1" spans="1:102" x14ac:dyDescent="0.35">
      <c r="A1" t="s">
        <v>42</v>
      </c>
      <c r="F1" t="s">
        <v>2</v>
      </c>
      <c r="G1" s="5" t="s">
        <v>20</v>
      </c>
      <c r="H1" s="5"/>
      <c r="I1" s="5"/>
      <c r="J1" s="5"/>
      <c r="K1" s="5"/>
      <c r="L1" s="5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BW1" s="10" t="s">
        <v>35</v>
      </c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</row>
    <row r="2" spans="1:102" x14ac:dyDescent="0.35">
      <c r="B2" t="s">
        <v>14</v>
      </c>
      <c r="C2" t="s">
        <v>15</v>
      </c>
      <c r="D2" t="s">
        <v>16</v>
      </c>
      <c r="E2" t="s">
        <v>17</v>
      </c>
      <c r="G2" s="6" t="s">
        <v>0</v>
      </c>
      <c r="H2" s="6"/>
      <c r="I2" s="6"/>
      <c r="J2" s="6"/>
      <c r="K2" s="6" t="s">
        <v>1</v>
      </c>
      <c r="L2" s="6"/>
      <c r="M2" s="6"/>
      <c r="N2" s="6"/>
      <c r="O2" s="6" t="s">
        <v>22</v>
      </c>
      <c r="P2" s="6"/>
      <c r="Q2" s="6"/>
      <c r="R2" s="6"/>
      <c r="S2" s="6" t="s">
        <v>27</v>
      </c>
      <c r="T2" s="6"/>
      <c r="U2" s="6"/>
      <c r="V2" s="6"/>
      <c r="W2" s="9" t="s">
        <v>31</v>
      </c>
      <c r="X2" s="8"/>
      <c r="Y2" s="8"/>
      <c r="Z2" s="8"/>
      <c r="AA2" s="6" t="s">
        <v>38</v>
      </c>
      <c r="AB2" s="6"/>
      <c r="AC2" s="6"/>
      <c r="AD2" s="6"/>
      <c r="AE2" s="9" t="s">
        <v>43</v>
      </c>
      <c r="AF2" s="8"/>
      <c r="AG2" s="8"/>
      <c r="AH2" s="8"/>
      <c r="AJ2" s="2" t="s">
        <v>3</v>
      </c>
      <c r="AK2" s="2" t="s">
        <v>4</v>
      </c>
      <c r="AL2" s="2" t="s">
        <v>23</v>
      </c>
      <c r="AM2" s="2" t="s">
        <v>28</v>
      </c>
      <c r="AN2" s="2" t="s">
        <v>32</v>
      </c>
      <c r="AO2" s="2" t="s">
        <v>39</v>
      </c>
      <c r="AP2" s="2" t="s">
        <v>39</v>
      </c>
      <c r="AR2" t="s">
        <v>5</v>
      </c>
      <c r="AT2" s="3" t="s">
        <v>18</v>
      </c>
      <c r="AU2" s="3"/>
      <c r="AV2" s="3"/>
      <c r="AW2" s="3"/>
      <c r="AX2" s="3" t="s">
        <v>19</v>
      </c>
      <c r="AY2" s="3"/>
      <c r="AZ2" s="3"/>
      <c r="BA2" s="3"/>
      <c r="BB2" s="3" t="s">
        <v>24</v>
      </c>
      <c r="BC2" s="3"/>
      <c r="BD2" s="3"/>
      <c r="BE2" s="3"/>
      <c r="BF2" s="3" t="s">
        <v>29</v>
      </c>
      <c r="BG2" s="3"/>
      <c r="BH2" s="3"/>
      <c r="BI2" s="3"/>
      <c r="BJ2" s="3" t="s">
        <v>33</v>
      </c>
      <c r="BK2" s="3"/>
      <c r="BL2" s="3"/>
      <c r="BM2" s="3"/>
      <c r="BN2" s="3" t="s">
        <v>40</v>
      </c>
      <c r="BO2" s="3"/>
      <c r="BP2" s="3"/>
      <c r="BQ2" s="3"/>
      <c r="BR2" s="3" t="s">
        <v>44</v>
      </c>
      <c r="BS2" s="3"/>
      <c r="BT2" s="3"/>
      <c r="BU2" s="3"/>
      <c r="BW2" s="4" t="s">
        <v>8</v>
      </c>
      <c r="BX2" s="4"/>
      <c r="BY2" s="4"/>
      <c r="BZ2" s="4"/>
      <c r="CA2" s="4" t="s">
        <v>9</v>
      </c>
      <c r="CB2" s="4"/>
      <c r="CC2" s="4"/>
      <c r="CD2" s="4"/>
      <c r="CE2" s="4" t="s">
        <v>25</v>
      </c>
      <c r="CF2" s="4"/>
      <c r="CG2" s="4"/>
      <c r="CH2" s="4"/>
      <c r="CI2" s="4" t="s">
        <v>30</v>
      </c>
      <c r="CJ2" s="4"/>
      <c r="CK2" s="4"/>
      <c r="CL2" s="4"/>
      <c r="CM2" s="4" t="s">
        <v>34</v>
      </c>
      <c r="CN2" s="4"/>
      <c r="CO2" s="4"/>
      <c r="CP2" s="4"/>
      <c r="CQ2" s="4" t="s">
        <v>41</v>
      </c>
      <c r="CR2" s="4"/>
      <c r="CS2" s="4"/>
      <c r="CT2" s="4"/>
      <c r="CU2" s="4" t="s">
        <v>41</v>
      </c>
      <c r="CV2" s="4"/>
      <c r="CW2" s="4"/>
      <c r="CX2" s="4"/>
    </row>
    <row r="3" spans="1:102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A3">
        <f>B8</f>
        <v>80</v>
      </c>
      <c r="AB3">
        <f>C8</f>
        <v>70</v>
      </c>
      <c r="AC3">
        <f>D8</f>
        <v>75</v>
      </c>
      <c r="AD3">
        <f>E8</f>
        <v>0</v>
      </c>
      <c r="AE3">
        <f>B9</f>
        <v>90</v>
      </c>
      <c r="AF3">
        <f>C9</f>
        <v>85</v>
      </c>
      <c r="AG3">
        <f>D9</f>
        <v>81</v>
      </c>
      <c r="AH3">
        <f>E9</f>
        <v>0</v>
      </c>
      <c r="AJ3">
        <f>SQRT(($B3-G3)^2+($C3-H3)^2+($D3-I3)^2+($E3-J3)^2)</f>
        <v>0</v>
      </c>
      <c r="AK3">
        <f>SQRT(($B3-K3)^2+($C3-L3)^2+($D3-M3)^2+($E3-N3)^2)</f>
        <v>27.604347483684521</v>
      </c>
      <c r="AL3">
        <f>SQRT(($B3-O3)^2+($C3-P3)^2+($D3-Q3)^2+($E3-R3)^2)</f>
        <v>24.718414188616549</v>
      </c>
      <c r="AM3">
        <f>SQRT(($B3-S3)^2+($C3-T3)^2+($D3-U3)^2+($E3-V3)^2)</f>
        <v>53.075418038862395</v>
      </c>
      <c r="AN3">
        <f>SQRT(($B3-W3)^2+($C3-X3)^2+($D3-Y3)^2+($E3-Z3)^2)</f>
        <v>35.846896657869841</v>
      </c>
      <c r="AO3">
        <f>SQRT(($B3-AA3)^2+($C3-AB3)^2+($D3-AC3)^2+($E3-AD3)^2)</f>
        <v>21.931712199461309</v>
      </c>
      <c r="AP3">
        <f>SQRT(($B3-AE3)^2+($C3-AF3)^2+($D3-AG3)^2+($E3-AH3)^2)</f>
        <v>7.8740078740118111</v>
      </c>
      <c r="AR3">
        <f>IF(AJ3=MIN(AJ3:AP3),1,IF(AK3=MIN(AJ3:AP3),2,IF(AL3=MIN(AJ3:AP3),3,IF(AM3=MIN(AJ3:AP3),4,IF(AN3=MIN(AJ3:AP3),5,IF(AO3=MIN(AJ3:AP3),6,IF(AP3=MIN(AJ3:AP3),7)))))))</f>
        <v>1</v>
      </c>
      <c r="AT3">
        <f>IF(AR3=1,$B3,"")</f>
        <v>89</v>
      </c>
      <c r="AU3">
        <f>IF(AR3=1,$C3,"")</f>
        <v>90</v>
      </c>
      <c r="AV3">
        <f>IF(AR3=1,$D3,"")</f>
        <v>75</v>
      </c>
      <c r="AW3">
        <f>IF(AR3=1,$E3,"")</f>
        <v>0</v>
      </c>
      <c r="AX3" t="str">
        <f>IF(AR3=2,$B3,"")</f>
        <v/>
      </c>
      <c r="AY3" t="str">
        <f>IF(AR3=2,$C3,"")</f>
        <v/>
      </c>
      <c r="AZ3" t="str">
        <f>IF(AR3=2,$D3,"")</f>
        <v/>
      </c>
      <c r="BA3" t="str">
        <f>IF(AR3=2,$E3,"")</f>
        <v/>
      </c>
      <c r="BB3" t="str">
        <f>IF(AR3=3,$B3,"")</f>
        <v/>
      </c>
      <c r="BC3" t="str">
        <f>IF(AR3=3,$C3,"")</f>
        <v/>
      </c>
      <c r="BD3" t="str">
        <f>IF(AR3=3,$D3,"")</f>
        <v/>
      </c>
      <c r="BE3" t="str">
        <f>IF(AR3=3,$E3,"")</f>
        <v/>
      </c>
      <c r="BF3" t="str">
        <f>IF(AR3=4,$B3,"")</f>
        <v/>
      </c>
      <c r="BG3" t="str">
        <f>IF(AR3=4,$C3,"")</f>
        <v/>
      </c>
      <c r="BH3" t="str">
        <f>IF(AR3=4,$D3,"")</f>
        <v/>
      </c>
      <c r="BI3" t="str">
        <f>IF(AR3=4,$E3,"")</f>
        <v/>
      </c>
      <c r="BJ3" t="str">
        <f>IF(AR3=5,$B3,"")</f>
        <v/>
      </c>
      <c r="BK3" t="str">
        <f>IF(AR3=5,$C3,"")</f>
        <v/>
      </c>
      <c r="BL3" t="str">
        <f>IF(AR3=5,$D3,"")</f>
        <v/>
      </c>
      <c r="BM3" t="str">
        <f>IF(AR3=5,$E3,"")</f>
        <v/>
      </c>
      <c r="BN3" t="str">
        <f>IF(AR3=6,$B3,"")</f>
        <v/>
      </c>
      <c r="BO3" t="str">
        <f>IF(AR3=6,$C3,"")</f>
        <v/>
      </c>
      <c r="BP3" t="str">
        <f>IF(AR3=6,$D3,"")</f>
        <v/>
      </c>
      <c r="BQ3" t="str">
        <f>IF(AR3=6,$E3,"")</f>
        <v/>
      </c>
      <c r="BR3" t="str">
        <f>IF(AR3=7,$B3,"")</f>
        <v/>
      </c>
      <c r="BS3" t="str">
        <f>IF(AR3=7,$C3,"")</f>
        <v/>
      </c>
      <c r="BT3" t="str">
        <f>IF(AR3=7,$D3,"")</f>
        <v/>
      </c>
      <c r="BU3" t="str">
        <f>IF(AR3=7,$E3,"")</f>
        <v/>
      </c>
      <c r="BW3">
        <f>AVERAGE(AT3:AT17)</f>
        <v>89</v>
      </c>
      <c r="BX3">
        <f t="shared" ref="BX3:CR3" si="0">AVERAGE(AU3:AU17)</f>
        <v>90</v>
      </c>
      <c r="BY3">
        <f t="shared" si="0"/>
        <v>75</v>
      </c>
      <c r="BZ3">
        <f t="shared" si="0"/>
        <v>0</v>
      </c>
      <c r="CA3">
        <f t="shared" si="0"/>
        <v>90</v>
      </c>
      <c r="CB3">
        <f t="shared" si="0"/>
        <v>71</v>
      </c>
      <c r="CC3">
        <f t="shared" si="0"/>
        <v>95</v>
      </c>
      <c r="CD3">
        <f t="shared" si="0"/>
        <v>0</v>
      </c>
      <c r="CE3">
        <f t="shared" si="0"/>
        <v>66.666666666666671</v>
      </c>
      <c r="CF3">
        <f t="shared" si="0"/>
        <v>71.666666666666671</v>
      </c>
      <c r="CG3">
        <f t="shared" si="0"/>
        <v>75</v>
      </c>
      <c r="CH3">
        <f t="shared" si="0"/>
        <v>0</v>
      </c>
      <c r="CI3">
        <f t="shared" si="0"/>
        <v>48.4</v>
      </c>
      <c r="CJ3">
        <f t="shared" si="0"/>
        <v>61.6</v>
      </c>
      <c r="CK3">
        <f t="shared" si="0"/>
        <v>58</v>
      </c>
      <c r="CL3">
        <f t="shared" si="0"/>
        <v>0</v>
      </c>
      <c r="CM3">
        <f>AVERAGE(BJ3:BJ17)</f>
        <v>65</v>
      </c>
      <c r="CN3">
        <f>AVERAGE(BK3:BK17)</f>
        <v>75</v>
      </c>
      <c r="CO3">
        <f t="shared" si="0"/>
        <v>53</v>
      </c>
      <c r="CP3">
        <f t="shared" si="0"/>
        <v>0</v>
      </c>
      <c r="CQ3">
        <f t="shared" si="0"/>
        <v>80</v>
      </c>
      <c r="CR3">
        <f t="shared" si="0"/>
        <v>70</v>
      </c>
      <c r="CS3">
        <f>AVERAGE(BP3:BP17)</f>
        <v>75</v>
      </c>
      <c r="CT3">
        <f>AVERAGE(BQ3:BQ17)</f>
        <v>0</v>
      </c>
      <c r="CU3">
        <f t="shared" ref="CU3" si="1">AVERAGE(BR3:BR17)</f>
        <v>90.333333333333329</v>
      </c>
      <c r="CV3">
        <f t="shared" ref="CV3" si="2">AVERAGE(BS3:BS17)</f>
        <v>89.333333333333329</v>
      </c>
      <c r="CW3">
        <f>AVERAGE(BT3:BT17)</f>
        <v>84.666666666666671</v>
      </c>
      <c r="CX3">
        <f>AVERAGE(BU3:BU17)</f>
        <v>0</v>
      </c>
    </row>
    <row r="4" spans="1:102" x14ac:dyDescent="0.35">
      <c r="B4">
        <v>90</v>
      </c>
      <c r="C4">
        <v>71</v>
      </c>
      <c r="D4">
        <v>95</v>
      </c>
      <c r="G4">
        <f t="shared" ref="G4:S17" si="3">G3</f>
        <v>89</v>
      </c>
      <c r="H4">
        <f t="shared" si="3"/>
        <v>90</v>
      </c>
      <c r="I4">
        <f t="shared" si="3"/>
        <v>75</v>
      </c>
      <c r="J4">
        <f t="shared" si="3"/>
        <v>0</v>
      </c>
      <c r="K4">
        <f t="shared" si="3"/>
        <v>90</v>
      </c>
      <c r="L4">
        <f t="shared" si="3"/>
        <v>71</v>
      </c>
      <c r="M4">
        <f t="shared" si="3"/>
        <v>95</v>
      </c>
      <c r="N4">
        <f t="shared" si="3"/>
        <v>0</v>
      </c>
      <c r="O4">
        <f t="shared" si="3"/>
        <v>70</v>
      </c>
      <c r="P4">
        <f t="shared" si="3"/>
        <v>75</v>
      </c>
      <c r="Q4">
        <f t="shared" si="3"/>
        <v>80</v>
      </c>
      <c r="R4">
        <f t="shared" si="3"/>
        <v>0</v>
      </c>
      <c r="S4">
        <f>S3</f>
        <v>45</v>
      </c>
      <c r="T4">
        <f t="shared" ref="T4:AH17" si="4">T3</f>
        <v>65</v>
      </c>
      <c r="U4">
        <f t="shared" si="4"/>
        <v>59</v>
      </c>
      <c r="V4">
        <f t="shared" si="4"/>
        <v>0</v>
      </c>
      <c r="W4">
        <f>W3</f>
        <v>65</v>
      </c>
      <c r="X4">
        <f t="shared" si="4"/>
        <v>75</v>
      </c>
      <c r="Y4">
        <f t="shared" si="4"/>
        <v>53</v>
      </c>
      <c r="Z4">
        <f t="shared" si="4"/>
        <v>0</v>
      </c>
      <c r="AA4">
        <f>AA3</f>
        <v>80</v>
      </c>
      <c r="AB4">
        <f t="shared" si="4"/>
        <v>70</v>
      </c>
      <c r="AC4">
        <f t="shared" si="4"/>
        <v>75</v>
      </c>
      <c r="AD4">
        <f t="shared" si="4"/>
        <v>0</v>
      </c>
      <c r="AE4">
        <f>AE3</f>
        <v>90</v>
      </c>
      <c r="AF4">
        <f t="shared" si="4"/>
        <v>85</v>
      </c>
      <c r="AG4">
        <f t="shared" si="4"/>
        <v>81</v>
      </c>
      <c r="AH4">
        <f t="shared" si="4"/>
        <v>0</v>
      </c>
      <c r="AJ4">
        <f>SQRT(($B4-G4)^2+($C4-H4)^2+($D4-I4)^2+($E4-J4)^2)</f>
        <v>27.604347483684521</v>
      </c>
      <c r="AK4">
        <f t="shared" ref="AK4:AK17" si="5">SQRT(($B4-K4)^2+($C4-L4)^2+($D4-M4)^2+($E4-N4)^2)</f>
        <v>0</v>
      </c>
      <c r="AL4">
        <f>SQRT(($B4-O4)^2+($C4-P4)^2+($D4-Q4)^2+($E4-R4)^2)</f>
        <v>25.317977802344327</v>
      </c>
      <c r="AM4">
        <f>SQRT(($B4-S4)^2+($C4-T4)^2+($D4-U4)^2+($E4-V4)^2)</f>
        <v>57.9396237474839</v>
      </c>
      <c r="AN4">
        <f t="shared" ref="AN4:AN17" si="6">SQRT(($B4-W4)^2+($C4-X4)^2+($D4-Y4)^2+($E4-Z4)^2)</f>
        <v>49.040799340956916</v>
      </c>
      <c r="AO4">
        <f t="shared" ref="AO4:AO17" si="7">SQRT(($B4-AA4)^2+($C4-AB4)^2+($D4-AC4)^2+($E4-AD4)^2)</f>
        <v>22.383029285599392</v>
      </c>
      <c r="AP4">
        <f t="shared" ref="AP4:AP17" si="8">SQRT(($B4-AE4)^2+($C4-AF4)^2+($D4-AG4)^2+($E4-AH4)^2)</f>
        <v>19.798989873223331</v>
      </c>
      <c r="AR4">
        <f t="shared" ref="AR4:AR17" si="9">IF(AJ4=MIN(AJ4:AP4),1,IF(AK4=MIN(AJ4:AP4),2,IF(AL4=MIN(AJ4:AP4),3,IF(AM4=MIN(AJ4:AP4),4,IF(AN4=MIN(AJ4:AP4),5,IF(AO4=MIN(AJ4:AP4),6,IF(AP4=MIN(AJ4:AP4),7)))))))</f>
        <v>2</v>
      </c>
      <c r="AT4" t="str">
        <f t="shared" ref="AT4:AT17" si="10">IF(AR4=1,$B4,"")</f>
        <v/>
      </c>
      <c r="AU4" t="str">
        <f t="shared" ref="AU4:AU17" si="11">IF(AR4=1,$C4,"")</f>
        <v/>
      </c>
      <c r="AV4" t="str">
        <f t="shared" ref="AV4:AV17" si="12">IF(AR4=1,$D4,"")</f>
        <v/>
      </c>
      <c r="AW4" t="str">
        <f t="shared" ref="AW4:AW17" si="13">IF(AR4=1,$E4,"")</f>
        <v/>
      </c>
      <c r="AX4">
        <f t="shared" ref="AX4:AX17" si="14">IF(AR4=2,$B4,"")</f>
        <v>90</v>
      </c>
      <c r="AY4">
        <f t="shared" ref="AY4:AY17" si="15">IF(AR4=2,$C4,"")</f>
        <v>71</v>
      </c>
      <c r="AZ4">
        <f t="shared" ref="AZ4:AZ17" si="16">IF(AR4=2,$D4,"")</f>
        <v>95</v>
      </c>
      <c r="BA4">
        <f t="shared" ref="BA4:BA17" si="17">IF(AR4=2,$E4,"")</f>
        <v>0</v>
      </c>
      <c r="BB4" t="str">
        <f t="shared" ref="BB4:BB17" si="18">IF(AR4=3,$B4,"")</f>
        <v/>
      </c>
      <c r="BC4" t="str">
        <f t="shared" ref="BC4:BC17" si="19">IF(AR4=3,$C4,"")</f>
        <v/>
      </c>
      <c r="BD4" t="str">
        <f t="shared" ref="BD4:BD17" si="20">IF(AR4=3,$D4,"")</f>
        <v/>
      </c>
      <c r="BE4" t="str">
        <f t="shared" ref="BE4:BE17" si="21">IF(AR4=3,$E4,"")</f>
        <v/>
      </c>
      <c r="BF4" t="str">
        <f t="shared" ref="BF4:BF17" si="22">IF(AR4=4,$B4,"")</f>
        <v/>
      </c>
      <c r="BG4" t="str">
        <f t="shared" ref="BG4:BG17" si="23">IF(AR4=4,$C4,"")</f>
        <v/>
      </c>
      <c r="BH4" t="str">
        <f t="shared" ref="BH4:BH17" si="24">IF(AR4=4,$D4,"")</f>
        <v/>
      </c>
      <c r="BI4" t="str">
        <f t="shared" ref="BI4:BI17" si="25">IF(AR4=4,$E4,"")</f>
        <v/>
      </c>
      <c r="BJ4" t="str">
        <f t="shared" ref="BJ4:BJ17" si="26">IF(AR4=5,$B4,"")</f>
        <v/>
      </c>
      <c r="BK4" t="str">
        <f t="shared" ref="BK4:BK17" si="27">IF(AR4=5,$C4,"")</f>
        <v/>
      </c>
      <c r="BL4" t="str">
        <f t="shared" ref="BL4:BL17" si="28">IF(AR4=5,$D4,"")</f>
        <v/>
      </c>
      <c r="BM4" t="str">
        <f t="shared" ref="BM4:BM17" si="29">IF(AR4=5,$E4,"")</f>
        <v/>
      </c>
      <c r="BN4" t="str">
        <f t="shared" ref="BN4:BN17" si="30">IF(AR4=6,$B4,"")</f>
        <v/>
      </c>
      <c r="BO4" t="str">
        <f t="shared" ref="BO4:BO17" si="31">IF(AR4=6,$C4,"")</f>
        <v/>
      </c>
      <c r="BP4" t="str">
        <f t="shared" ref="BP4:BP17" si="32">IF(AR4=6,$D4,"")</f>
        <v/>
      </c>
      <c r="BQ4" t="str">
        <f t="shared" ref="BQ4:BQ17" si="33">IF(AR4=6,$E4,"")</f>
        <v/>
      </c>
      <c r="BR4" t="str">
        <f t="shared" ref="BR4:BR17" si="34">IF(AR4=7,$B4,"")</f>
        <v/>
      </c>
      <c r="BS4" t="str">
        <f t="shared" ref="BS4:BS17" si="35">IF(AR4=7,$C4,"")</f>
        <v/>
      </c>
      <c r="BT4" t="str">
        <f t="shared" ref="BT4:BT17" si="36">IF(AR4=7,$D4,"")</f>
        <v/>
      </c>
      <c r="BU4" t="str">
        <f t="shared" ref="BU4:BU17" si="37">IF(AR4=7,$E4,"")</f>
        <v/>
      </c>
    </row>
    <row r="5" spans="1:102" x14ac:dyDescent="0.35">
      <c r="B5">
        <v>70</v>
      </c>
      <c r="C5">
        <v>75</v>
      </c>
      <c r="D5">
        <v>80</v>
      </c>
      <c r="G5">
        <f t="shared" si="3"/>
        <v>89</v>
      </c>
      <c r="H5">
        <f t="shared" si="3"/>
        <v>90</v>
      </c>
      <c r="I5">
        <f t="shared" si="3"/>
        <v>75</v>
      </c>
      <c r="J5">
        <f t="shared" si="3"/>
        <v>0</v>
      </c>
      <c r="K5">
        <f t="shared" si="3"/>
        <v>90</v>
      </c>
      <c r="L5">
        <f t="shared" si="3"/>
        <v>71</v>
      </c>
      <c r="M5">
        <f t="shared" si="3"/>
        <v>95</v>
      </c>
      <c r="N5">
        <f t="shared" si="3"/>
        <v>0</v>
      </c>
      <c r="O5">
        <f t="shared" si="3"/>
        <v>70</v>
      </c>
      <c r="P5">
        <f t="shared" si="3"/>
        <v>75</v>
      </c>
      <c r="Q5">
        <f t="shared" si="3"/>
        <v>80</v>
      </c>
      <c r="R5">
        <f t="shared" si="3"/>
        <v>0</v>
      </c>
      <c r="S5">
        <f t="shared" si="3"/>
        <v>45</v>
      </c>
      <c r="T5">
        <f t="shared" si="4"/>
        <v>65</v>
      </c>
      <c r="U5">
        <f t="shared" si="4"/>
        <v>59</v>
      </c>
      <c r="V5">
        <f t="shared" si="4"/>
        <v>0</v>
      </c>
      <c r="W5">
        <f t="shared" si="4"/>
        <v>65</v>
      </c>
      <c r="X5">
        <f t="shared" si="4"/>
        <v>75</v>
      </c>
      <c r="Y5">
        <f t="shared" si="4"/>
        <v>53</v>
      </c>
      <c r="Z5">
        <f t="shared" si="4"/>
        <v>0</v>
      </c>
      <c r="AA5">
        <f t="shared" si="4"/>
        <v>80</v>
      </c>
      <c r="AB5">
        <f t="shared" ref="AB5:AH5" si="38">AB4</f>
        <v>70</v>
      </c>
      <c r="AC5">
        <f t="shared" si="38"/>
        <v>75</v>
      </c>
      <c r="AD5">
        <f t="shared" si="38"/>
        <v>0</v>
      </c>
      <c r="AE5">
        <f t="shared" si="38"/>
        <v>90</v>
      </c>
      <c r="AF5">
        <f t="shared" si="38"/>
        <v>85</v>
      </c>
      <c r="AG5">
        <f t="shared" si="38"/>
        <v>81</v>
      </c>
      <c r="AH5">
        <f t="shared" si="38"/>
        <v>0</v>
      </c>
      <c r="AJ5">
        <f t="shared" ref="AJ5:AJ17" si="39">SQRT(($B5-G5)^2+($C5-H5)^2+($D5-I5)^2+($E5-J5)^2)</f>
        <v>24.718414188616549</v>
      </c>
      <c r="AK5">
        <f t="shared" si="5"/>
        <v>25.317977802344327</v>
      </c>
      <c r="AL5">
        <f>SQRT(($B5-O5)^2+($C5-P5)^2+($D5-Q5)^2+($E5-R5)^2)</f>
        <v>0</v>
      </c>
      <c r="AM5">
        <f t="shared" ref="AM5:AM17" si="40">SQRT(($B5-S5)^2+($C5-T5)^2+($D5-U5)^2+($E5-V5)^2)</f>
        <v>34.146742157927747</v>
      </c>
      <c r="AN5">
        <f t="shared" si="6"/>
        <v>27.459060435491963</v>
      </c>
      <c r="AO5">
        <f t="shared" si="7"/>
        <v>12.24744871391589</v>
      </c>
      <c r="AP5">
        <f t="shared" si="8"/>
        <v>22.383029285599392</v>
      </c>
      <c r="AR5">
        <f t="shared" si="9"/>
        <v>3</v>
      </c>
      <c r="AT5" t="str">
        <f t="shared" si="10"/>
        <v/>
      </c>
      <c r="AU5" t="str">
        <f t="shared" si="11"/>
        <v/>
      </c>
      <c r="AV5" t="str">
        <f t="shared" si="12"/>
        <v/>
      </c>
      <c r="AW5" t="str">
        <f t="shared" si="13"/>
        <v/>
      </c>
      <c r="AX5" t="str">
        <f t="shared" si="14"/>
        <v/>
      </c>
      <c r="AY5" t="str">
        <f t="shared" si="15"/>
        <v/>
      </c>
      <c r="AZ5" t="str">
        <f t="shared" si="16"/>
        <v/>
      </c>
      <c r="BA5" t="str">
        <f t="shared" si="17"/>
        <v/>
      </c>
      <c r="BB5">
        <f t="shared" si="18"/>
        <v>70</v>
      </c>
      <c r="BC5">
        <f t="shared" si="19"/>
        <v>75</v>
      </c>
      <c r="BD5">
        <f t="shared" si="20"/>
        <v>80</v>
      </c>
      <c r="BE5">
        <f t="shared" si="21"/>
        <v>0</v>
      </c>
      <c r="BF5" t="str">
        <f t="shared" si="22"/>
        <v/>
      </c>
      <c r="BG5" t="str">
        <f t="shared" si="23"/>
        <v/>
      </c>
      <c r="BH5" t="str">
        <f t="shared" si="24"/>
        <v/>
      </c>
      <c r="BI5" t="str">
        <f t="shared" si="25"/>
        <v/>
      </c>
      <c r="BJ5" t="str">
        <f t="shared" si="26"/>
        <v/>
      </c>
      <c r="BK5" t="str">
        <f t="shared" si="27"/>
        <v/>
      </c>
      <c r="BL5" t="str">
        <f t="shared" si="28"/>
        <v/>
      </c>
      <c r="BM5" t="str">
        <f t="shared" si="29"/>
        <v/>
      </c>
      <c r="BN5" t="str">
        <f t="shared" si="30"/>
        <v/>
      </c>
      <c r="BO5" t="str">
        <f t="shared" si="31"/>
        <v/>
      </c>
      <c r="BP5" t="str">
        <f t="shared" si="32"/>
        <v/>
      </c>
      <c r="BQ5" t="str">
        <f t="shared" si="33"/>
        <v/>
      </c>
      <c r="BR5" t="str">
        <f t="shared" si="34"/>
        <v/>
      </c>
      <c r="BS5" t="str">
        <f t="shared" si="35"/>
        <v/>
      </c>
      <c r="BT5" t="str">
        <f t="shared" si="36"/>
        <v/>
      </c>
      <c r="BU5" t="str">
        <f t="shared" si="37"/>
        <v/>
      </c>
    </row>
    <row r="6" spans="1:102" x14ac:dyDescent="0.35">
      <c r="B6">
        <v>45</v>
      </c>
      <c r="C6">
        <v>65</v>
      </c>
      <c r="D6">
        <v>59</v>
      </c>
      <c r="G6">
        <f t="shared" si="3"/>
        <v>89</v>
      </c>
      <c r="H6">
        <f t="shared" si="3"/>
        <v>90</v>
      </c>
      <c r="I6">
        <f t="shared" si="3"/>
        <v>75</v>
      </c>
      <c r="J6">
        <f t="shared" si="3"/>
        <v>0</v>
      </c>
      <c r="K6">
        <f>K5</f>
        <v>90</v>
      </c>
      <c r="L6">
        <f t="shared" si="3"/>
        <v>71</v>
      </c>
      <c r="M6">
        <f t="shared" si="3"/>
        <v>95</v>
      </c>
      <c r="N6">
        <f t="shared" si="3"/>
        <v>0</v>
      </c>
      <c r="O6">
        <f t="shared" si="3"/>
        <v>70</v>
      </c>
      <c r="P6">
        <f t="shared" si="3"/>
        <v>75</v>
      </c>
      <c r="Q6">
        <f t="shared" si="3"/>
        <v>80</v>
      </c>
      <c r="R6">
        <f t="shared" si="3"/>
        <v>0</v>
      </c>
      <c r="S6">
        <f t="shared" si="3"/>
        <v>45</v>
      </c>
      <c r="T6">
        <f t="shared" si="4"/>
        <v>65</v>
      </c>
      <c r="U6">
        <f t="shared" si="4"/>
        <v>59</v>
      </c>
      <c r="V6">
        <f t="shared" si="4"/>
        <v>0</v>
      </c>
      <c r="W6">
        <f t="shared" si="4"/>
        <v>65</v>
      </c>
      <c r="X6">
        <f t="shared" si="4"/>
        <v>75</v>
      </c>
      <c r="Y6">
        <f t="shared" si="4"/>
        <v>53</v>
      </c>
      <c r="Z6">
        <f t="shared" si="4"/>
        <v>0</v>
      </c>
      <c r="AA6">
        <f t="shared" si="4"/>
        <v>80</v>
      </c>
      <c r="AB6">
        <f t="shared" ref="AB6:AH6" si="41">AB5</f>
        <v>70</v>
      </c>
      <c r="AC6">
        <f t="shared" si="41"/>
        <v>75</v>
      </c>
      <c r="AD6">
        <f t="shared" si="41"/>
        <v>0</v>
      </c>
      <c r="AE6">
        <f t="shared" si="41"/>
        <v>90</v>
      </c>
      <c r="AF6">
        <f t="shared" si="41"/>
        <v>85</v>
      </c>
      <c r="AG6">
        <f t="shared" si="41"/>
        <v>81</v>
      </c>
      <c r="AH6">
        <f t="shared" si="41"/>
        <v>0</v>
      </c>
      <c r="AJ6">
        <f t="shared" si="39"/>
        <v>53.075418038862395</v>
      </c>
      <c r="AK6">
        <f t="shared" si="5"/>
        <v>57.9396237474839</v>
      </c>
      <c r="AL6">
        <f t="shared" ref="AL6:AL17" si="42">SQRT(($B6-O6)^2+($C6-P6)^2+($D6-Q6)^2+($E6-R6)^2)</f>
        <v>34.146742157927747</v>
      </c>
      <c r="AM6">
        <f t="shared" si="40"/>
        <v>0</v>
      </c>
      <c r="AN6">
        <f t="shared" si="6"/>
        <v>23.151673805580451</v>
      </c>
      <c r="AO6">
        <f t="shared" si="7"/>
        <v>38.80721582386451</v>
      </c>
      <c r="AP6">
        <f t="shared" si="8"/>
        <v>53.9351462406472</v>
      </c>
      <c r="AR6">
        <f t="shared" si="9"/>
        <v>4</v>
      </c>
      <c r="AT6" t="str">
        <f t="shared" si="10"/>
        <v/>
      </c>
      <c r="AU6" t="str">
        <f t="shared" si="11"/>
        <v/>
      </c>
      <c r="AV6" t="str">
        <f t="shared" si="12"/>
        <v/>
      </c>
      <c r="AW6" t="str">
        <f t="shared" si="13"/>
        <v/>
      </c>
      <c r="AX6" t="str">
        <f t="shared" si="14"/>
        <v/>
      </c>
      <c r="AY6" t="str">
        <f t="shared" si="15"/>
        <v/>
      </c>
      <c r="AZ6" t="str">
        <f t="shared" si="16"/>
        <v/>
      </c>
      <c r="BA6" t="str">
        <f t="shared" si="17"/>
        <v/>
      </c>
      <c r="BB6" t="str">
        <f t="shared" si="18"/>
        <v/>
      </c>
      <c r="BC6" t="str">
        <f t="shared" si="19"/>
        <v/>
      </c>
      <c r="BD6" t="str">
        <f t="shared" si="20"/>
        <v/>
      </c>
      <c r="BE6" t="str">
        <f t="shared" si="21"/>
        <v/>
      </c>
      <c r="BF6">
        <f t="shared" si="22"/>
        <v>45</v>
      </c>
      <c r="BG6">
        <f t="shared" si="23"/>
        <v>65</v>
      </c>
      <c r="BH6">
        <f t="shared" si="24"/>
        <v>59</v>
      </c>
      <c r="BI6">
        <f t="shared" si="25"/>
        <v>0</v>
      </c>
      <c r="BJ6" t="str">
        <f t="shared" si="26"/>
        <v/>
      </c>
      <c r="BK6" t="str">
        <f t="shared" si="27"/>
        <v/>
      </c>
      <c r="BL6" t="str">
        <f t="shared" si="28"/>
        <v/>
      </c>
      <c r="BM6" t="str">
        <f t="shared" si="29"/>
        <v/>
      </c>
      <c r="BN6" t="str">
        <f t="shared" si="30"/>
        <v/>
      </c>
      <c r="BO6" t="str">
        <f t="shared" si="31"/>
        <v/>
      </c>
      <c r="BP6" t="str">
        <f t="shared" si="32"/>
        <v/>
      </c>
      <c r="BQ6" t="str">
        <f t="shared" si="33"/>
        <v/>
      </c>
      <c r="BR6" t="str">
        <f t="shared" si="34"/>
        <v/>
      </c>
      <c r="BS6" t="str">
        <f t="shared" si="35"/>
        <v/>
      </c>
      <c r="BT6" t="str">
        <f t="shared" si="36"/>
        <v/>
      </c>
      <c r="BU6" t="str">
        <f t="shared" si="37"/>
        <v/>
      </c>
    </row>
    <row r="7" spans="1:102" x14ac:dyDescent="0.35">
      <c r="B7">
        <v>65</v>
      </c>
      <c r="C7">
        <v>75</v>
      </c>
      <c r="D7">
        <v>53</v>
      </c>
      <c r="G7">
        <f t="shared" si="3"/>
        <v>89</v>
      </c>
      <c r="H7">
        <f t="shared" si="3"/>
        <v>90</v>
      </c>
      <c r="I7">
        <f t="shared" si="3"/>
        <v>75</v>
      </c>
      <c r="J7">
        <f t="shared" si="3"/>
        <v>0</v>
      </c>
      <c r="K7">
        <f t="shared" si="3"/>
        <v>90</v>
      </c>
      <c r="L7">
        <f t="shared" si="3"/>
        <v>71</v>
      </c>
      <c r="M7">
        <f t="shared" si="3"/>
        <v>95</v>
      </c>
      <c r="N7">
        <f t="shared" si="3"/>
        <v>0</v>
      </c>
      <c r="O7">
        <f t="shared" si="3"/>
        <v>70</v>
      </c>
      <c r="P7">
        <f t="shared" si="3"/>
        <v>75</v>
      </c>
      <c r="Q7">
        <f t="shared" si="3"/>
        <v>80</v>
      </c>
      <c r="R7">
        <f t="shared" si="3"/>
        <v>0</v>
      </c>
      <c r="S7">
        <f t="shared" si="3"/>
        <v>45</v>
      </c>
      <c r="T7">
        <f t="shared" si="4"/>
        <v>65</v>
      </c>
      <c r="U7">
        <f t="shared" si="4"/>
        <v>59</v>
      </c>
      <c r="V7">
        <f t="shared" si="4"/>
        <v>0</v>
      </c>
      <c r="W7">
        <f t="shared" si="4"/>
        <v>65</v>
      </c>
      <c r="X7">
        <f t="shared" si="4"/>
        <v>75</v>
      </c>
      <c r="Y7">
        <f t="shared" si="4"/>
        <v>53</v>
      </c>
      <c r="Z7">
        <f t="shared" si="4"/>
        <v>0</v>
      </c>
      <c r="AA7">
        <f t="shared" si="4"/>
        <v>80</v>
      </c>
      <c r="AB7">
        <f t="shared" ref="AB7:AH7" si="43">AB6</f>
        <v>70</v>
      </c>
      <c r="AC7">
        <f t="shared" si="43"/>
        <v>75</v>
      </c>
      <c r="AD7">
        <f t="shared" si="43"/>
        <v>0</v>
      </c>
      <c r="AE7">
        <f t="shared" si="43"/>
        <v>90</v>
      </c>
      <c r="AF7">
        <f t="shared" si="43"/>
        <v>85</v>
      </c>
      <c r="AG7">
        <f t="shared" si="43"/>
        <v>81</v>
      </c>
      <c r="AH7">
        <f t="shared" si="43"/>
        <v>0</v>
      </c>
      <c r="AJ7">
        <f t="shared" si="39"/>
        <v>35.846896657869841</v>
      </c>
      <c r="AK7">
        <f t="shared" si="5"/>
        <v>49.040799340956916</v>
      </c>
      <c r="AL7">
        <f t="shared" si="42"/>
        <v>27.459060435491963</v>
      </c>
      <c r="AM7">
        <f t="shared" si="40"/>
        <v>23.151673805580451</v>
      </c>
      <c r="AN7">
        <f>SQRT(($B7-W7)^2+($C7-X7)^2+($D7-Y7)^2+($E7-Z7)^2)</f>
        <v>0</v>
      </c>
      <c r="AO7">
        <f t="shared" si="7"/>
        <v>27.092434368288131</v>
      </c>
      <c r="AP7">
        <f t="shared" si="8"/>
        <v>38.845849199110063</v>
      </c>
      <c r="AR7">
        <f t="shared" si="9"/>
        <v>5</v>
      </c>
      <c r="AT7" t="str">
        <f t="shared" si="10"/>
        <v/>
      </c>
      <c r="AU7" t="str">
        <f t="shared" si="11"/>
        <v/>
      </c>
      <c r="AV7" t="str">
        <f t="shared" si="12"/>
        <v/>
      </c>
      <c r="AW7" t="str">
        <f t="shared" si="13"/>
        <v/>
      </c>
      <c r="AX7" t="str">
        <f t="shared" si="14"/>
        <v/>
      </c>
      <c r="AY7" t="str">
        <f t="shared" si="15"/>
        <v/>
      </c>
      <c r="AZ7" t="str">
        <f t="shared" si="16"/>
        <v/>
      </c>
      <c r="BA7" t="str">
        <f t="shared" si="17"/>
        <v/>
      </c>
      <c r="BB7" t="str">
        <f t="shared" si="18"/>
        <v/>
      </c>
      <c r="BC7" t="str">
        <f t="shared" si="19"/>
        <v/>
      </c>
      <c r="BD7" t="str">
        <f t="shared" si="20"/>
        <v/>
      </c>
      <c r="BE7" t="str">
        <f t="shared" si="21"/>
        <v/>
      </c>
      <c r="BF7" t="str">
        <f t="shared" si="22"/>
        <v/>
      </c>
      <c r="BG7" t="str">
        <f t="shared" si="23"/>
        <v/>
      </c>
      <c r="BH7" t="str">
        <f t="shared" si="24"/>
        <v/>
      </c>
      <c r="BI7" t="str">
        <f t="shared" si="25"/>
        <v/>
      </c>
      <c r="BJ7">
        <f t="shared" si="26"/>
        <v>65</v>
      </c>
      <c r="BK7">
        <f t="shared" si="27"/>
        <v>75</v>
      </c>
      <c r="BL7">
        <f t="shared" si="28"/>
        <v>53</v>
      </c>
      <c r="BM7">
        <f t="shared" si="29"/>
        <v>0</v>
      </c>
      <c r="BN7" t="str">
        <f t="shared" si="30"/>
        <v/>
      </c>
      <c r="BO7" t="str">
        <f t="shared" si="31"/>
        <v/>
      </c>
      <c r="BP7" t="str">
        <f t="shared" si="32"/>
        <v/>
      </c>
      <c r="BQ7" t="str">
        <f t="shared" si="33"/>
        <v/>
      </c>
      <c r="BR7" t="str">
        <f t="shared" si="34"/>
        <v/>
      </c>
      <c r="BS7" t="str">
        <f t="shared" si="35"/>
        <v/>
      </c>
      <c r="BT7" t="str">
        <f t="shared" si="36"/>
        <v/>
      </c>
      <c r="BU7" t="str">
        <f t="shared" si="37"/>
        <v/>
      </c>
    </row>
    <row r="8" spans="1:102" x14ac:dyDescent="0.35">
      <c r="B8">
        <v>80</v>
      </c>
      <c r="C8">
        <v>70</v>
      </c>
      <c r="D8">
        <v>75</v>
      </c>
      <c r="G8">
        <f t="shared" si="3"/>
        <v>89</v>
      </c>
      <c r="H8">
        <f t="shared" si="3"/>
        <v>90</v>
      </c>
      <c r="I8">
        <f t="shared" si="3"/>
        <v>75</v>
      </c>
      <c r="J8">
        <f t="shared" si="3"/>
        <v>0</v>
      </c>
      <c r="K8">
        <f t="shared" si="3"/>
        <v>90</v>
      </c>
      <c r="L8">
        <f t="shared" si="3"/>
        <v>71</v>
      </c>
      <c r="M8">
        <f t="shared" si="3"/>
        <v>95</v>
      </c>
      <c r="N8">
        <f t="shared" si="3"/>
        <v>0</v>
      </c>
      <c r="O8">
        <f t="shared" si="3"/>
        <v>70</v>
      </c>
      <c r="P8">
        <f t="shared" si="3"/>
        <v>75</v>
      </c>
      <c r="Q8">
        <f t="shared" si="3"/>
        <v>80</v>
      </c>
      <c r="R8">
        <f t="shared" si="3"/>
        <v>0</v>
      </c>
      <c r="S8">
        <f t="shared" si="3"/>
        <v>45</v>
      </c>
      <c r="T8">
        <f t="shared" si="4"/>
        <v>65</v>
      </c>
      <c r="U8">
        <f t="shared" si="4"/>
        <v>59</v>
      </c>
      <c r="V8">
        <f t="shared" si="4"/>
        <v>0</v>
      </c>
      <c r="W8">
        <f t="shared" si="4"/>
        <v>65</v>
      </c>
      <c r="X8">
        <f t="shared" si="4"/>
        <v>75</v>
      </c>
      <c r="Y8">
        <f t="shared" si="4"/>
        <v>53</v>
      </c>
      <c r="Z8">
        <f t="shared" si="4"/>
        <v>0</v>
      </c>
      <c r="AA8">
        <f t="shared" si="4"/>
        <v>80</v>
      </c>
      <c r="AB8">
        <f t="shared" ref="AB8:AH8" si="44">AB7</f>
        <v>70</v>
      </c>
      <c r="AC8">
        <f t="shared" si="44"/>
        <v>75</v>
      </c>
      <c r="AD8">
        <f t="shared" si="44"/>
        <v>0</v>
      </c>
      <c r="AE8">
        <f t="shared" si="44"/>
        <v>90</v>
      </c>
      <c r="AF8">
        <f t="shared" si="44"/>
        <v>85</v>
      </c>
      <c r="AG8">
        <f t="shared" si="44"/>
        <v>81</v>
      </c>
      <c r="AH8">
        <f t="shared" si="44"/>
        <v>0</v>
      </c>
      <c r="AJ8">
        <f t="shared" si="39"/>
        <v>21.931712199461309</v>
      </c>
      <c r="AK8">
        <f t="shared" si="5"/>
        <v>22.383029285599392</v>
      </c>
      <c r="AL8">
        <f t="shared" si="42"/>
        <v>12.24744871391589</v>
      </c>
      <c r="AM8">
        <f t="shared" si="40"/>
        <v>38.80721582386451</v>
      </c>
      <c r="AN8">
        <f t="shared" si="6"/>
        <v>27.092434368288131</v>
      </c>
      <c r="AO8">
        <f t="shared" si="7"/>
        <v>0</v>
      </c>
      <c r="AP8">
        <f t="shared" si="8"/>
        <v>19</v>
      </c>
      <c r="AR8">
        <f t="shared" si="9"/>
        <v>6</v>
      </c>
      <c r="AT8" t="str">
        <f t="shared" si="10"/>
        <v/>
      </c>
      <c r="AU8" t="str">
        <f t="shared" si="11"/>
        <v/>
      </c>
      <c r="AV8" t="str">
        <f t="shared" si="12"/>
        <v/>
      </c>
      <c r="AW8" t="str">
        <f t="shared" si="13"/>
        <v/>
      </c>
      <c r="AX8" t="str">
        <f t="shared" si="14"/>
        <v/>
      </c>
      <c r="AY8" t="str">
        <f t="shared" si="15"/>
        <v/>
      </c>
      <c r="AZ8" t="str">
        <f t="shared" si="16"/>
        <v/>
      </c>
      <c r="BA8" t="str">
        <f t="shared" si="17"/>
        <v/>
      </c>
      <c r="BB8" t="str">
        <f t="shared" si="18"/>
        <v/>
      </c>
      <c r="BC8" t="str">
        <f t="shared" si="19"/>
        <v/>
      </c>
      <c r="BD8" t="str">
        <f t="shared" si="20"/>
        <v/>
      </c>
      <c r="BE8" t="str">
        <f t="shared" si="21"/>
        <v/>
      </c>
      <c r="BF8" t="str">
        <f t="shared" si="22"/>
        <v/>
      </c>
      <c r="BG8" t="str">
        <f t="shared" si="23"/>
        <v/>
      </c>
      <c r="BH8" t="str">
        <f t="shared" si="24"/>
        <v/>
      </c>
      <c r="BI8" t="str">
        <f t="shared" si="25"/>
        <v/>
      </c>
      <c r="BJ8" t="str">
        <f t="shared" si="26"/>
        <v/>
      </c>
      <c r="BK8" t="str">
        <f t="shared" si="27"/>
        <v/>
      </c>
      <c r="BL8" t="str">
        <f t="shared" si="28"/>
        <v/>
      </c>
      <c r="BM8" t="str">
        <f t="shared" si="29"/>
        <v/>
      </c>
      <c r="BN8">
        <f t="shared" si="30"/>
        <v>80</v>
      </c>
      <c r="BO8">
        <f t="shared" si="31"/>
        <v>70</v>
      </c>
      <c r="BP8">
        <f t="shared" si="32"/>
        <v>75</v>
      </c>
      <c r="BQ8">
        <f t="shared" si="33"/>
        <v>0</v>
      </c>
      <c r="BR8" t="str">
        <f t="shared" si="34"/>
        <v/>
      </c>
      <c r="BS8" t="str">
        <f t="shared" si="35"/>
        <v/>
      </c>
      <c r="BT8" t="str">
        <f t="shared" si="36"/>
        <v/>
      </c>
      <c r="BU8" t="str">
        <f t="shared" si="37"/>
        <v/>
      </c>
    </row>
    <row r="9" spans="1:102" x14ac:dyDescent="0.35">
      <c r="B9">
        <v>90</v>
      </c>
      <c r="C9">
        <v>85</v>
      </c>
      <c r="D9">
        <v>81</v>
      </c>
      <c r="G9">
        <f t="shared" si="3"/>
        <v>89</v>
      </c>
      <c r="H9">
        <f t="shared" si="3"/>
        <v>90</v>
      </c>
      <c r="I9">
        <f t="shared" si="3"/>
        <v>75</v>
      </c>
      <c r="J9">
        <f t="shared" si="3"/>
        <v>0</v>
      </c>
      <c r="K9">
        <f t="shared" si="3"/>
        <v>90</v>
      </c>
      <c r="L9">
        <f t="shared" si="3"/>
        <v>71</v>
      </c>
      <c r="M9">
        <f t="shared" si="3"/>
        <v>95</v>
      </c>
      <c r="N9">
        <f t="shared" si="3"/>
        <v>0</v>
      </c>
      <c r="O9">
        <f t="shared" si="3"/>
        <v>70</v>
      </c>
      <c r="P9">
        <f t="shared" si="3"/>
        <v>75</v>
      </c>
      <c r="Q9">
        <f t="shared" si="3"/>
        <v>80</v>
      </c>
      <c r="R9">
        <f t="shared" si="3"/>
        <v>0</v>
      </c>
      <c r="S9">
        <f t="shared" si="3"/>
        <v>45</v>
      </c>
      <c r="T9">
        <f t="shared" si="4"/>
        <v>65</v>
      </c>
      <c r="U9">
        <f t="shared" si="4"/>
        <v>59</v>
      </c>
      <c r="V9">
        <f t="shared" si="4"/>
        <v>0</v>
      </c>
      <c r="W9">
        <f t="shared" si="4"/>
        <v>65</v>
      </c>
      <c r="X9">
        <f t="shared" si="4"/>
        <v>75</v>
      </c>
      <c r="Y9">
        <f t="shared" si="4"/>
        <v>53</v>
      </c>
      <c r="Z9">
        <f t="shared" si="4"/>
        <v>0</v>
      </c>
      <c r="AA9">
        <f t="shared" si="4"/>
        <v>80</v>
      </c>
      <c r="AB9">
        <f t="shared" ref="AB9:AH9" si="45">AB8</f>
        <v>70</v>
      </c>
      <c r="AC9">
        <f t="shared" si="45"/>
        <v>75</v>
      </c>
      <c r="AD9">
        <f t="shared" si="45"/>
        <v>0</v>
      </c>
      <c r="AE9">
        <f t="shared" si="45"/>
        <v>90</v>
      </c>
      <c r="AF9">
        <f t="shared" si="45"/>
        <v>85</v>
      </c>
      <c r="AG9">
        <f t="shared" si="45"/>
        <v>81</v>
      </c>
      <c r="AH9">
        <f t="shared" si="45"/>
        <v>0</v>
      </c>
      <c r="AJ9">
        <f t="shared" si="39"/>
        <v>7.8740078740118111</v>
      </c>
      <c r="AK9">
        <f t="shared" si="5"/>
        <v>19.798989873223331</v>
      </c>
      <c r="AL9">
        <f t="shared" si="42"/>
        <v>22.383029285599392</v>
      </c>
      <c r="AM9">
        <f t="shared" si="40"/>
        <v>53.9351462406472</v>
      </c>
      <c r="AN9">
        <f t="shared" si="6"/>
        <v>38.845849199110063</v>
      </c>
      <c r="AO9">
        <f t="shared" si="7"/>
        <v>19</v>
      </c>
      <c r="AP9">
        <f>SQRT(($B9-AE9)^2+($C9-AF9)^2+($D9-AG9)^2+($E9-AH9)^2)</f>
        <v>0</v>
      </c>
      <c r="AR9">
        <f t="shared" si="9"/>
        <v>7</v>
      </c>
      <c r="AT9" t="str">
        <f t="shared" si="10"/>
        <v/>
      </c>
      <c r="AU9" t="str">
        <f t="shared" si="11"/>
        <v/>
      </c>
      <c r="AV9" t="str">
        <f t="shared" si="12"/>
        <v/>
      </c>
      <c r="AW9" t="str">
        <f t="shared" si="13"/>
        <v/>
      </c>
      <c r="AX9" t="str">
        <f t="shared" si="14"/>
        <v/>
      </c>
      <c r="AY9" t="str">
        <f t="shared" si="15"/>
        <v/>
      </c>
      <c r="AZ9" t="str">
        <f t="shared" si="16"/>
        <v/>
      </c>
      <c r="BA9" t="str">
        <f t="shared" si="17"/>
        <v/>
      </c>
      <c r="BB9" t="str">
        <f t="shared" si="18"/>
        <v/>
      </c>
      <c r="BC9" t="str">
        <f t="shared" si="19"/>
        <v/>
      </c>
      <c r="BD9" t="str">
        <f t="shared" si="20"/>
        <v/>
      </c>
      <c r="BE9" t="str">
        <f t="shared" si="21"/>
        <v/>
      </c>
      <c r="BF9" t="str">
        <f t="shared" si="22"/>
        <v/>
      </c>
      <c r="BG9" t="str">
        <f t="shared" si="23"/>
        <v/>
      </c>
      <c r="BH9" t="str">
        <f t="shared" si="24"/>
        <v/>
      </c>
      <c r="BI9" t="str">
        <f t="shared" si="25"/>
        <v/>
      </c>
      <c r="BJ9" t="str">
        <f t="shared" si="26"/>
        <v/>
      </c>
      <c r="BK9" t="str">
        <f t="shared" si="27"/>
        <v/>
      </c>
      <c r="BL9" t="str">
        <f t="shared" si="28"/>
        <v/>
      </c>
      <c r="BM9" t="str">
        <f t="shared" si="29"/>
        <v/>
      </c>
      <c r="BN9" t="str">
        <f t="shared" si="30"/>
        <v/>
      </c>
      <c r="BO9" t="str">
        <f t="shared" si="31"/>
        <v/>
      </c>
      <c r="BP9" t="str">
        <f t="shared" si="32"/>
        <v/>
      </c>
      <c r="BQ9" t="str">
        <f t="shared" si="33"/>
        <v/>
      </c>
      <c r="BR9">
        <f t="shared" si="34"/>
        <v>90</v>
      </c>
      <c r="BS9">
        <f t="shared" si="35"/>
        <v>85</v>
      </c>
      <c r="BT9">
        <f t="shared" si="36"/>
        <v>81</v>
      </c>
      <c r="BU9">
        <f t="shared" si="37"/>
        <v>0</v>
      </c>
    </row>
    <row r="10" spans="1:102" x14ac:dyDescent="0.35">
      <c r="B10">
        <v>70</v>
      </c>
      <c r="C10">
        <v>70</v>
      </c>
      <c r="D10">
        <v>73</v>
      </c>
      <c r="G10">
        <f t="shared" si="3"/>
        <v>89</v>
      </c>
      <c r="H10">
        <f t="shared" si="3"/>
        <v>90</v>
      </c>
      <c r="I10">
        <f t="shared" si="3"/>
        <v>75</v>
      </c>
      <c r="J10">
        <f t="shared" si="3"/>
        <v>0</v>
      </c>
      <c r="K10">
        <f t="shared" si="3"/>
        <v>90</v>
      </c>
      <c r="L10">
        <f t="shared" si="3"/>
        <v>71</v>
      </c>
      <c r="M10">
        <f t="shared" si="3"/>
        <v>95</v>
      </c>
      <c r="N10">
        <f t="shared" si="3"/>
        <v>0</v>
      </c>
      <c r="O10">
        <f t="shared" si="3"/>
        <v>70</v>
      </c>
      <c r="P10">
        <f t="shared" si="3"/>
        <v>75</v>
      </c>
      <c r="Q10">
        <f t="shared" si="3"/>
        <v>80</v>
      </c>
      <c r="R10">
        <f t="shared" si="3"/>
        <v>0</v>
      </c>
      <c r="S10">
        <f t="shared" si="3"/>
        <v>45</v>
      </c>
      <c r="T10">
        <f t="shared" si="4"/>
        <v>65</v>
      </c>
      <c r="U10">
        <f t="shared" si="4"/>
        <v>59</v>
      </c>
      <c r="V10">
        <f t="shared" si="4"/>
        <v>0</v>
      </c>
      <c r="W10">
        <f t="shared" si="4"/>
        <v>65</v>
      </c>
      <c r="X10">
        <f t="shared" si="4"/>
        <v>75</v>
      </c>
      <c r="Y10">
        <f t="shared" si="4"/>
        <v>53</v>
      </c>
      <c r="Z10">
        <f t="shared" si="4"/>
        <v>0</v>
      </c>
      <c r="AA10">
        <f t="shared" si="4"/>
        <v>80</v>
      </c>
      <c r="AB10">
        <f t="shared" ref="AB10:AH10" si="46">AB9</f>
        <v>70</v>
      </c>
      <c r="AC10">
        <f t="shared" si="46"/>
        <v>75</v>
      </c>
      <c r="AD10">
        <f t="shared" si="46"/>
        <v>0</v>
      </c>
      <c r="AE10">
        <f t="shared" si="46"/>
        <v>90</v>
      </c>
      <c r="AF10">
        <f t="shared" si="46"/>
        <v>85</v>
      </c>
      <c r="AG10">
        <f t="shared" si="46"/>
        <v>81</v>
      </c>
      <c r="AH10">
        <f t="shared" si="46"/>
        <v>0</v>
      </c>
      <c r="AJ10">
        <f t="shared" si="39"/>
        <v>27.658633371878661</v>
      </c>
      <c r="AK10">
        <f t="shared" si="5"/>
        <v>29.748949561287034</v>
      </c>
      <c r="AL10">
        <f t="shared" si="42"/>
        <v>8.6023252670426267</v>
      </c>
      <c r="AM10">
        <f t="shared" si="40"/>
        <v>29.086079144497972</v>
      </c>
      <c r="AN10">
        <f t="shared" si="6"/>
        <v>21.213203435596427</v>
      </c>
      <c r="AO10">
        <f t="shared" si="7"/>
        <v>10.198039027185569</v>
      </c>
      <c r="AP10">
        <f t="shared" si="8"/>
        <v>26.248809496813376</v>
      </c>
      <c r="AR10">
        <f t="shared" si="9"/>
        <v>3</v>
      </c>
      <c r="AT10" t="str">
        <f t="shared" si="10"/>
        <v/>
      </c>
      <c r="AU10" t="str">
        <f t="shared" si="11"/>
        <v/>
      </c>
      <c r="AV10" t="str">
        <f t="shared" si="12"/>
        <v/>
      </c>
      <c r="AW10" t="str">
        <f t="shared" si="13"/>
        <v/>
      </c>
      <c r="AX10" t="str">
        <f t="shared" si="14"/>
        <v/>
      </c>
      <c r="AY10" t="str">
        <f t="shared" si="15"/>
        <v/>
      </c>
      <c r="AZ10" t="str">
        <f t="shared" si="16"/>
        <v/>
      </c>
      <c r="BA10" t="str">
        <f t="shared" si="17"/>
        <v/>
      </c>
      <c r="BB10">
        <f t="shared" si="18"/>
        <v>70</v>
      </c>
      <c r="BC10">
        <f t="shared" si="19"/>
        <v>70</v>
      </c>
      <c r="BD10">
        <f t="shared" si="20"/>
        <v>73</v>
      </c>
      <c r="BE10">
        <f t="shared" si="21"/>
        <v>0</v>
      </c>
      <c r="BF10" t="str">
        <f t="shared" si="22"/>
        <v/>
      </c>
      <c r="BG10" t="str">
        <f t="shared" si="23"/>
        <v/>
      </c>
      <c r="BH10" t="str">
        <f t="shared" si="24"/>
        <v/>
      </c>
      <c r="BI10" t="str">
        <f t="shared" si="25"/>
        <v/>
      </c>
      <c r="BJ10" t="str">
        <f t="shared" si="26"/>
        <v/>
      </c>
      <c r="BK10" t="str">
        <f t="shared" si="27"/>
        <v/>
      </c>
      <c r="BL10" t="str">
        <f t="shared" si="28"/>
        <v/>
      </c>
      <c r="BM10" t="str">
        <f t="shared" si="29"/>
        <v/>
      </c>
      <c r="BN10" t="str">
        <f t="shared" si="30"/>
        <v/>
      </c>
      <c r="BO10" t="str">
        <f t="shared" si="31"/>
        <v/>
      </c>
      <c r="BP10" t="str">
        <f t="shared" si="32"/>
        <v/>
      </c>
      <c r="BQ10" t="str">
        <f t="shared" si="33"/>
        <v/>
      </c>
      <c r="BR10" t="str">
        <f t="shared" si="34"/>
        <v/>
      </c>
      <c r="BS10" t="str">
        <f t="shared" si="35"/>
        <v/>
      </c>
      <c r="BT10" t="str">
        <f t="shared" si="36"/>
        <v/>
      </c>
      <c r="BU10" t="str">
        <f t="shared" si="37"/>
        <v/>
      </c>
    </row>
    <row r="11" spans="1:102" x14ac:dyDescent="0.35">
      <c r="B11">
        <v>96</v>
      </c>
      <c r="C11">
        <v>93</v>
      </c>
      <c r="D11">
        <v>85</v>
      </c>
      <c r="G11">
        <f t="shared" si="3"/>
        <v>89</v>
      </c>
      <c r="H11">
        <f t="shared" si="3"/>
        <v>90</v>
      </c>
      <c r="I11">
        <f t="shared" si="3"/>
        <v>75</v>
      </c>
      <c r="J11">
        <f t="shared" si="3"/>
        <v>0</v>
      </c>
      <c r="K11">
        <f t="shared" si="3"/>
        <v>90</v>
      </c>
      <c r="L11">
        <f t="shared" si="3"/>
        <v>71</v>
      </c>
      <c r="M11">
        <f t="shared" si="3"/>
        <v>95</v>
      </c>
      <c r="N11">
        <f t="shared" si="3"/>
        <v>0</v>
      </c>
      <c r="O11">
        <f t="shared" si="3"/>
        <v>70</v>
      </c>
      <c r="P11">
        <f t="shared" si="3"/>
        <v>75</v>
      </c>
      <c r="Q11">
        <f t="shared" si="3"/>
        <v>80</v>
      </c>
      <c r="R11">
        <f t="shared" si="3"/>
        <v>0</v>
      </c>
      <c r="S11">
        <f t="shared" si="3"/>
        <v>45</v>
      </c>
      <c r="T11">
        <f t="shared" si="4"/>
        <v>65</v>
      </c>
      <c r="U11">
        <f t="shared" si="4"/>
        <v>59</v>
      </c>
      <c r="V11">
        <f t="shared" si="4"/>
        <v>0</v>
      </c>
      <c r="W11">
        <f t="shared" si="4"/>
        <v>65</v>
      </c>
      <c r="X11">
        <f t="shared" si="4"/>
        <v>75</v>
      </c>
      <c r="Y11">
        <f t="shared" si="4"/>
        <v>53</v>
      </c>
      <c r="Z11">
        <f t="shared" si="4"/>
        <v>0</v>
      </c>
      <c r="AA11">
        <f t="shared" si="4"/>
        <v>80</v>
      </c>
      <c r="AB11">
        <f t="shared" ref="AB11:AH11" si="47">AB10</f>
        <v>70</v>
      </c>
      <c r="AC11">
        <f t="shared" si="47"/>
        <v>75</v>
      </c>
      <c r="AD11">
        <f t="shared" si="47"/>
        <v>0</v>
      </c>
      <c r="AE11">
        <f t="shared" si="47"/>
        <v>90</v>
      </c>
      <c r="AF11">
        <f t="shared" si="47"/>
        <v>85</v>
      </c>
      <c r="AG11">
        <f t="shared" si="47"/>
        <v>81</v>
      </c>
      <c r="AH11">
        <f t="shared" si="47"/>
        <v>0</v>
      </c>
      <c r="AJ11">
        <f t="shared" si="39"/>
        <v>12.569805089976535</v>
      </c>
      <c r="AK11">
        <f t="shared" si="5"/>
        <v>24.899799195977465</v>
      </c>
      <c r="AL11">
        <f t="shared" si="42"/>
        <v>32.015621187164243</v>
      </c>
      <c r="AM11">
        <f t="shared" si="40"/>
        <v>63.725975865419272</v>
      </c>
      <c r="AN11">
        <f t="shared" si="6"/>
        <v>48.052055106935853</v>
      </c>
      <c r="AO11">
        <f t="shared" si="7"/>
        <v>29.748949561287034</v>
      </c>
      <c r="AP11">
        <f t="shared" si="8"/>
        <v>10.770329614269007</v>
      </c>
      <c r="AR11">
        <f t="shared" si="9"/>
        <v>7</v>
      </c>
      <c r="AT11" t="str">
        <f t="shared" si="10"/>
        <v/>
      </c>
      <c r="AU11" t="str">
        <f t="shared" si="11"/>
        <v/>
      </c>
      <c r="AV11" t="str">
        <f t="shared" si="12"/>
        <v/>
      </c>
      <c r="AW11" t="str">
        <f t="shared" si="13"/>
        <v/>
      </c>
      <c r="AX11" t="str">
        <f t="shared" si="14"/>
        <v/>
      </c>
      <c r="AY11" t="str">
        <f t="shared" si="15"/>
        <v/>
      </c>
      <c r="AZ11" t="str">
        <f t="shared" si="16"/>
        <v/>
      </c>
      <c r="BA11" t="str">
        <f t="shared" si="17"/>
        <v/>
      </c>
      <c r="BB11" t="str">
        <f t="shared" si="18"/>
        <v/>
      </c>
      <c r="BC11" t="str">
        <f t="shared" si="19"/>
        <v/>
      </c>
      <c r="BD11" t="str">
        <f t="shared" si="20"/>
        <v/>
      </c>
      <c r="BE11" t="str">
        <f t="shared" si="21"/>
        <v/>
      </c>
      <c r="BF11" t="str">
        <f t="shared" si="22"/>
        <v/>
      </c>
      <c r="BG11" t="str">
        <f t="shared" si="23"/>
        <v/>
      </c>
      <c r="BH11" t="str">
        <f t="shared" si="24"/>
        <v/>
      </c>
      <c r="BI11" t="str">
        <f t="shared" si="25"/>
        <v/>
      </c>
      <c r="BJ11" t="str">
        <f t="shared" si="26"/>
        <v/>
      </c>
      <c r="BK11" t="str">
        <f t="shared" si="27"/>
        <v/>
      </c>
      <c r="BL11" t="str">
        <f t="shared" si="28"/>
        <v/>
      </c>
      <c r="BM11" t="str">
        <f t="shared" si="29"/>
        <v/>
      </c>
      <c r="BN11" t="str">
        <f t="shared" si="30"/>
        <v/>
      </c>
      <c r="BO11" t="str">
        <f t="shared" si="31"/>
        <v/>
      </c>
      <c r="BP11" t="str">
        <f t="shared" si="32"/>
        <v/>
      </c>
      <c r="BQ11" t="str">
        <f t="shared" si="33"/>
        <v/>
      </c>
      <c r="BR11">
        <f t="shared" si="34"/>
        <v>96</v>
      </c>
      <c r="BS11">
        <f t="shared" si="35"/>
        <v>93</v>
      </c>
      <c r="BT11">
        <f t="shared" si="36"/>
        <v>85</v>
      </c>
      <c r="BU11">
        <f t="shared" si="37"/>
        <v>0</v>
      </c>
    </row>
    <row r="12" spans="1:102" x14ac:dyDescent="0.35">
      <c r="B12">
        <v>60</v>
      </c>
      <c r="C12">
        <v>55</v>
      </c>
      <c r="D12">
        <v>48</v>
      </c>
      <c r="G12">
        <f t="shared" si="3"/>
        <v>89</v>
      </c>
      <c r="H12">
        <f t="shared" si="3"/>
        <v>90</v>
      </c>
      <c r="I12">
        <f t="shared" si="3"/>
        <v>75</v>
      </c>
      <c r="J12">
        <f t="shared" si="3"/>
        <v>0</v>
      </c>
      <c r="K12">
        <f t="shared" si="3"/>
        <v>90</v>
      </c>
      <c r="L12">
        <f t="shared" si="3"/>
        <v>71</v>
      </c>
      <c r="M12">
        <f t="shared" si="3"/>
        <v>95</v>
      </c>
      <c r="N12">
        <f t="shared" si="3"/>
        <v>0</v>
      </c>
      <c r="O12">
        <f t="shared" si="3"/>
        <v>70</v>
      </c>
      <c r="P12">
        <f t="shared" si="3"/>
        <v>75</v>
      </c>
      <c r="Q12">
        <f t="shared" si="3"/>
        <v>80</v>
      </c>
      <c r="R12">
        <f t="shared" si="3"/>
        <v>0</v>
      </c>
      <c r="S12">
        <f t="shared" si="3"/>
        <v>45</v>
      </c>
      <c r="T12">
        <f t="shared" si="4"/>
        <v>65</v>
      </c>
      <c r="U12">
        <f t="shared" si="4"/>
        <v>59</v>
      </c>
      <c r="V12">
        <f t="shared" si="4"/>
        <v>0</v>
      </c>
      <c r="W12">
        <f t="shared" si="4"/>
        <v>65</v>
      </c>
      <c r="X12">
        <f t="shared" si="4"/>
        <v>75</v>
      </c>
      <c r="Y12">
        <f t="shared" si="4"/>
        <v>53</v>
      </c>
      <c r="Z12">
        <f t="shared" si="4"/>
        <v>0</v>
      </c>
      <c r="AA12">
        <f t="shared" si="4"/>
        <v>80</v>
      </c>
      <c r="AB12">
        <f t="shared" ref="AB12:AH12" si="48">AB11</f>
        <v>70</v>
      </c>
      <c r="AC12">
        <f t="shared" si="48"/>
        <v>75</v>
      </c>
      <c r="AD12">
        <f t="shared" si="48"/>
        <v>0</v>
      </c>
      <c r="AE12">
        <f t="shared" si="48"/>
        <v>90</v>
      </c>
      <c r="AF12">
        <f t="shared" si="48"/>
        <v>85</v>
      </c>
      <c r="AG12">
        <f t="shared" si="48"/>
        <v>81</v>
      </c>
      <c r="AH12">
        <f t="shared" si="48"/>
        <v>0</v>
      </c>
      <c r="AJ12">
        <f t="shared" si="39"/>
        <v>52.867759551545213</v>
      </c>
      <c r="AK12">
        <f t="shared" si="5"/>
        <v>58.008620049092706</v>
      </c>
      <c r="AL12">
        <f t="shared" si="42"/>
        <v>39.038442591886273</v>
      </c>
      <c r="AM12">
        <f t="shared" si="40"/>
        <v>21.118712081942874</v>
      </c>
      <c r="AN12">
        <f t="shared" si="6"/>
        <v>21.213203435596427</v>
      </c>
      <c r="AO12">
        <f t="shared" si="7"/>
        <v>36.796738985948195</v>
      </c>
      <c r="AP12">
        <f t="shared" si="8"/>
        <v>53.749418601506754</v>
      </c>
      <c r="AR12">
        <f t="shared" si="9"/>
        <v>4</v>
      </c>
      <c r="AT12" t="str">
        <f t="shared" si="10"/>
        <v/>
      </c>
      <c r="AU12" t="str">
        <f t="shared" si="11"/>
        <v/>
      </c>
      <c r="AV12" t="str">
        <f t="shared" si="12"/>
        <v/>
      </c>
      <c r="AW12" t="str">
        <f t="shared" si="13"/>
        <v/>
      </c>
      <c r="AX12" t="str">
        <f t="shared" si="14"/>
        <v/>
      </c>
      <c r="AY12" t="str">
        <f t="shared" si="15"/>
        <v/>
      </c>
      <c r="AZ12" t="str">
        <f t="shared" si="16"/>
        <v/>
      </c>
      <c r="BA12" t="str">
        <f t="shared" si="17"/>
        <v/>
      </c>
      <c r="BB12" t="str">
        <f t="shared" si="18"/>
        <v/>
      </c>
      <c r="BC12" t="str">
        <f t="shared" si="19"/>
        <v/>
      </c>
      <c r="BD12" t="str">
        <f t="shared" si="20"/>
        <v/>
      </c>
      <c r="BE12" t="str">
        <f t="shared" si="21"/>
        <v/>
      </c>
      <c r="BF12">
        <f t="shared" si="22"/>
        <v>60</v>
      </c>
      <c r="BG12">
        <f t="shared" si="23"/>
        <v>55</v>
      </c>
      <c r="BH12">
        <f t="shared" si="24"/>
        <v>48</v>
      </c>
      <c r="BI12">
        <f t="shared" si="25"/>
        <v>0</v>
      </c>
      <c r="BJ12" t="str">
        <f t="shared" si="26"/>
        <v/>
      </c>
      <c r="BK12" t="str">
        <f t="shared" si="27"/>
        <v/>
      </c>
      <c r="BL12" t="str">
        <f t="shared" si="28"/>
        <v/>
      </c>
      <c r="BM12" t="str">
        <f t="shared" si="29"/>
        <v/>
      </c>
      <c r="BN12" t="str">
        <f t="shared" si="30"/>
        <v/>
      </c>
      <c r="BO12" t="str">
        <f t="shared" si="31"/>
        <v/>
      </c>
      <c r="BP12" t="str">
        <f t="shared" si="32"/>
        <v/>
      </c>
      <c r="BQ12" t="str">
        <f t="shared" si="33"/>
        <v/>
      </c>
      <c r="BR12" t="str">
        <f t="shared" si="34"/>
        <v/>
      </c>
      <c r="BS12" t="str">
        <f t="shared" si="35"/>
        <v/>
      </c>
      <c r="BT12" t="str">
        <f t="shared" si="36"/>
        <v/>
      </c>
      <c r="BU12" t="str">
        <f t="shared" si="37"/>
        <v/>
      </c>
    </row>
    <row r="13" spans="1:102" x14ac:dyDescent="0.35">
      <c r="B13">
        <v>45</v>
      </c>
      <c r="C13">
        <v>60</v>
      </c>
      <c r="D13">
        <v>58</v>
      </c>
      <c r="G13">
        <f t="shared" si="3"/>
        <v>89</v>
      </c>
      <c r="H13">
        <f t="shared" si="3"/>
        <v>90</v>
      </c>
      <c r="I13">
        <f t="shared" si="3"/>
        <v>75</v>
      </c>
      <c r="J13">
        <f t="shared" si="3"/>
        <v>0</v>
      </c>
      <c r="K13">
        <f t="shared" si="3"/>
        <v>90</v>
      </c>
      <c r="L13">
        <f t="shared" si="3"/>
        <v>71</v>
      </c>
      <c r="M13">
        <f t="shared" si="3"/>
        <v>95</v>
      </c>
      <c r="N13">
        <f t="shared" si="3"/>
        <v>0</v>
      </c>
      <c r="O13">
        <f t="shared" si="3"/>
        <v>70</v>
      </c>
      <c r="P13">
        <f t="shared" si="3"/>
        <v>75</v>
      </c>
      <c r="Q13">
        <f t="shared" si="3"/>
        <v>80</v>
      </c>
      <c r="R13">
        <f t="shared" si="3"/>
        <v>0</v>
      </c>
      <c r="S13">
        <f t="shared" si="3"/>
        <v>45</v>
      </c>
      <c r="T13">
        <f t="shared" si="4"/>
        <v>65</v>
      </c>
      <c r="U13">
        <f t="shared" si="4"/>
        <v>59</v>
      </c>
      <c r="V13">
        <f t="shared" si="4"/>
        <v>0</v>
      </c>
      <c r="W13">
        <f t="shared" si="4"/>
        <v>65</v>
      </c>
      <c r="X13">
        <f t="shared" si="4"/>
        <v>75</v>
      </c>
      <c r="Y13">
        <f t="shared" si="4"/>
        <v>53</v>
      </c>
      <c r="Z13">
        <f t="shared" si="4"/>
        <v>0</v>
      </c>
      <c r="AA13">
        <f t="shared" si="4"/>
        <v>80</v>
      </c>
      <c r="AB13">
        <f t="shared" ref="AB13:AH13" si="49">AB12</f>
        <v>70</v>
      </c>
      <c r="AC13">
        <f t="shared" si="49"/>
        <v>75</v>
      </c>
      <c r="AD13">
        <f t="shared" si="49"/>
        <v>0</v>
      </c>
      <c r="AE13">
        <f t="shared" si="49"/>
        <v>90</v>
      </c>
      <c r="AF13">
        <f t="shared" si="49"/>
        <v>85</v>
      </c>
      <c r="AG13">
        <f t="shared" si="49"/>
        <v>81</v>
      </c>
      <c r="AH13">
        <f t="shared" si="49"/>
        <v>0</v>
      </c>
      <c r="AJ13">
        <f t="shared" si="39"/>
        <v>55.901699437494742</v>
      </c>
      <c r="AK13">
        <f t="shared" si="5"/>
        <v>59.287435431126553</v>
      </c>
      <c r="AL13">
        <f t="shared" si="42"/>
        <v>36.523964735499348</v>
      </c>
      <c r="AM13">
        <f t="shared" si="40"/>
        <v>5.0990195135927845</v>
      </c>
      <c r="AN13">
        <f t="shared" si="6"/>
        <v>25.495097567963924</v>
      </c>
      <c r="AO13">
        <f t="shared" si="7"/>
        <v>40.174618853201331</v>
      </c>
      <c r="AP13">
        <f t="shared" si="8"/>
        <v>56.382621436041795</v>
      </c>
      <c r="AR13">
        <f t="shared" si="9"/>
        <v>4</v>
      </c>
      <c r="AT13" t="str">
        <f t="shared" si="10"/>
        <v/>
      </c>
      <c r="AU13" t="str">
        <f t="shared" si="11"/>
        <v/>
      </c>
      <c r="AV13" t="str">
        <f t="shared" si="12"/>
        <v/>
      </c>
      <c r="AW13" t="str">
        <f t="shared" si="13"/>
        <v/>
      </c>
      <c r="AX13" t="str">
        <f t="shared" si="14"/>
        <v/>
      </c>
      <c r="AY13" t="str">
        <f t="shared" si="15"/>
        <v/>
      </c>
      <c r="AZ13" t="str">
        <f t="shared" si="16"/>
        <v/>
      </c>
      <c r="BA13" t="str">
        <f t="shared" si="17"/>
        <v/>
      </c>
      <c r="BB13" t="str">
        <f t="shared" si="18"/>
        <v/>
      </c>
      <c r="BC13" t="str">
        <f t="shared" si="19"/>
        <v/>
      </c>
      <c r="BD13" t="str">
        <f t="shared" si="20"/>
        <v/>
      </c>
      <c r="BE13" t="str">
        <f t="shared" si="21"/>
        <v/>
      </c>
      <c r="BF13">
        <f t="shared" si="22"/>
        <v>45</v>
      </c>
      <c r="BG13">
        <f t="shared" si="23"/>
        <v>60</v>
      </c>
      <c r="BH13">
        <f t="shared" si="24"/>
        <v>58</v>
      </c>
      <c r="BI13">
        <f t="shared" si="25"/>
        <v>0</v>
      </c>
      <c r="BJ13" t="str">
        <f t="shared" si="26"/>
        <v/>
      </c>
      <c r="BK13" t="str">
        <f t="shared" si="27"/>
        <v/>
      </c>
      <c r="BL13" t="str">
        <f t="shared" si="28"/>
        <v/>
      </c>
      <c r="BM13" t="str">
        <f t="shared" si="29"/>
        <v/>
      </c>
      <c r="BN13" t="str">
        <f t="shared" si="30"/>
        <v/>
      </c>
      <c r="BO13" t="str">
        <f t="shared" si="31"/>
        <v/>
      </c>
      <c r="BP13" t="str">
        <f t="shared" si="32"/>
        <v/>
      </c>
      <c r="BQ13" t="str">
        <f t="shared" si="33"/>
        <v/>
      </c>
      <c r="BR13" t="str">
        <f t="shared" si="34"/>
        <v/>
      </c>
      <c r="BS13" t="str">
        <f t="shared" si="35"/>
        <v/>
      </c>
      <c r="BT13" t="str">
        <f t="shared" si="36"/>
        <v/>
      </c>
      <c r="BU13" t="str">
        <f t="shared" si="37"/>
        <v/>
      </c>
    </row>
    <row r="14" spans="1:102" x14ac:dyDescent="0.35">
      <c r="B14">
        <v>60</v>
      </c>
      <c r="C14">
        <v>70</v>
      </c>
      <c r="D14">
        <v>72</v>
      </c>
      <c r="G14">
        <f t="shared" si="3"/>
        <v>89</v>
      </c>
      <c r="H14">
        <f t="shared" si="3"/>
        <v>90</v>
      </c>
      <c r="I14">
        <f t="shared" si="3"/>
        <v>75</v>
      </c>
      <c r="J14">
        <f t="shared" si="3"/>
        <v>0</v>
      </c>
      <c r="K14">
        <f t="shared" si="3"/>
        <v>90</v>
      </c>
      <c r="L14">
        <f t="shared" si="3"/>
        <v>71</v>
      </c>
      <c r="M14">
        <f t="shared" si="3"/>
        <v>95</v>
      </c>
      <c r="N14">
        <f t="shared" si="3"/>
        <v>0</v>
      </c>
      <c r="O14">
        <f t="shared" si="3"/>
        <v>70</v>
      </c>
      <c r="P14">
        <f t="shared" si="3"/>
        <v>75</v>
      </c>
      <c r="Q14">
        <f t="shared" si="3"/>
        <v>80</v>
      </c>
      <c r="R14">
        <f t="shared" si="3"/>
        <v>0</v>
      </c>
      <c r="S14">
        <f t="shared" si="3"/>
        <v>45</v>
      </c>
      <c r="T14">
        <f t="shared" si="4"/>
        <v>65</v>
      </c>
      <c r="U14">
        <f t="shared" si="4"/>
        <v>59</v>
      </c>
      <c r="V14">
        <f t="shared" si="4"/>
        <v>0</v>
      </c>
      <c r="W14">
        <f t="shared" si="4"/>
        <v>65</v>
      </c>
      <c r="X14">
        <f t="shared" si="4"/>
        <v>75</v>
      </c>
      <c r="Y14">
        <f t="shared" si="4"/>
        <v>53</v>
      </c>
      <c r="Z14">
        <f t="shared" si="4"/>
        <v>0</v>
      </c>
      <c r="AA14">
        <f t="shared" si="4"/>
        <v>80</v>
      </c>
      <c r="AB14">
        <f t="shared" ref="AB14:AH14" si="50">AB13</f>
        <v>70</v>
      </c>
      <c r="AC14">
        <f t="shared" si="50"/>
        <v>75</v>
      </c>
      <c r="AD14">
        <f t="shared" si="50"/>
        <v>0</v>
      </c>
      <c r="AE14">
        <f t="shared" si="50"/>
        <v>90</v>
      </c>
      <c r="AF14">
        <f t="shared" si="50"/>
        <v>85</v>
      </c>
      <c r="AG14">
        <f t="shared" si="50"/>
        <v>81</v>
      </c>
      <c r="AH14">
        <f t="shared" si="50"/>
        <v>0</v>
      </c>
      <c r="AJ14">
        <f t="shared" si="39"/>
        <v>35.355339059327378</v>
      </c>
      <c r="AK14">
        <f t="shared" si="5"/>
        <v>37.815340802378074</v>
      </c>
      <c r="AL14">
        <f t="shared" si="42"/>
        <v>13.74772708486752</v>
      </c>
      <c r="AM14">
        <f t="shared" si="40"/>
        <v>20.46948949045872</v>
      </c>
      <c r="AN14">
        <f t="shared" si="6"/>
        <v>20.273134932713294</v>
      </c>
      <c r="AO14">
        <f t="shared" si="7"/>
        <v>20.223748416156685</v>
      </c>
      <c r="AP14">
        <f t="shared" si="8"/>
        <v>34.727510708370673</v>
      </c>
      <c r="AR14">
        <f t="shared" si="9"/>
        <v>3</v>
      </c>
      <c r="AT14" t="str">
        <f t="shared" si="10"/>
        <v/>
      </c>
      <c r="AU14" t="str">
        <f t="shared" si="11"/>
        <v/>
      </c>
      <c r="AV14" t="str">
        <f t="shared" si="12"/>
        <v/>
      </c>
      <c r="AW14" t="str">
        <f t="shared" si="13"/>
        <v/>
      </c>
      <c r="AX14" t="str">
        <f t="shared" si="14"/>
        <v/>
      </c>
      <c r="AY14" t="str">
        <f t="shared" si="15"/>
        <v/>
      </c>
      <c r="AZ14" t="str">
        <f t="shared" si="16"/>
        <v/>
      </c>
      <c r="BA14" t="str">
        <f t="shared" si="17"/>
        <v/>
      </c>
      <c r="BB14">
        <f t="shared" si="18"/>
        <v>60</v>
      </c>
      <c r="BC14">
        <f t="shared" si="19"/>
        <v>70</v>
      </c>
      <c r="BD14">
        <f t="shared" si="20"/>
        <v>72</v>
      </c>
      <c r="BE14">
        <f t="shared" si="21"/>
        <v>0</v>
      </c>
      <c r="BF14" t="str">
        <f t="shared" si="22"/>
        <v/>
      </c>
      <c r="BG14" t="str">
        <f t="shared" si="23"/>
        <v/>
      </c>
      <c r="BH14" t="str">
        <f t="shared" si="24"/>
        <v/>
      </c>
      <c r="BI14" t="str">
        <f t="shared" si="25"/>
        <v/>
      </c>
      <c r="BJ14" t="str">
        <f t="shared" si="26"/>
        <v/>
      </c>
      <c r="BK14" t="str">
        <f t="shared" si="27"/>
        <v/>
      </c>
      <c r="BL14" t="str">
        <f t="shared" si="28"/>
        <v/>
      </c>
      <c r="BM14" t="str">
        <f t="shared" si="29"/>
        <v/>
      </c>
      <c r="BN14" t="str">
        <f t="shared" si="30"/>
        <v/>
      </c>
      <c r="BO14" t="str">
        <f t="shared" si="31"/>
        <v/>
      </c>
      <c r="BP14" t="str">
        <f t="shared" si="32"/>
        <v/>
      </c>
      <c r="BQ14" t="str">
        <f t="shared" si="33"/>
        <v/>
      </c>
      <c r="BR14" t="str">
        <f t="shared" si="34"/>
        <v/>
      </c>
      <c r="BS14" t="str">
        <f t="shared" si="35"/>
        <v/>
      </c>
      <c r="BT14" t="str">
        <f t="shared" si="36"/>
        <v/>
      </c>
      <c r="BU14" t="str">
        <f t="shared" si="37"/>
        <v/>
      </c>
    </row>
    <row r="15" spans="1:102" x14ac:dyDescent="0.35">
      <c r="B15">
        <v>85</v>
      </c>
      <c r="C15">
        <v>90</v>
      </c>
      <c r="D15">
        <v>88</v>
      </c>
      <c r="G15">
        <f t="shared" si="3"/>
        <v>89</v>
      </c>
      <c r="H15">
        <f t="shared" si="3"/>
        <v>90</v>
      </c>
      <c r="I15">
        <f t="shared" si="3"/>
        <v>75</v>
      </c>
      <c r="J15">
        <f t="shared" si="3"/>
        <v>0</v>
      </c>
      <c r="K15">
        <f t="shared" si="3"/>
        <v>90</v>
      </c>
      <c r="L15">
        <f t="shared" si="3"/>
        <v>71</v>
      </c>
      <c r="M15">
        <f t="shared" si="3"/>
        <v>95</v>
      </c>
      <c r="N15">
        <f t="shared" si="3"/>
        <v>0</v>
      </c>
      <c r="O15">
        <f t="shared" si="3"/>
        <v>70</v>
      </c>
      <c r="P15">
        <f t="shared" si="3"/>
        <v>75</v>
      </c>
      <c r="Q15">
        <f t="shared" si="3"/>
        <v>80</v>
      </c>
      <c r="R15">
        <f t="shared" si="3"/>
        <v>0</v>
      </c>
      <c r="S15">
        <f t="shared" si="3"/>
        <v>45</v>
      </c>
      <c r="T15">
        <f t="shared" si="4"/>
        <v>65</v>
      </c>
      <c r="U15">
        <f t="shared" si="4"/>
        <v>59</v>
      </c>
      <c r="V15">
        <f t="shared" si="4"/>
        <v>0</v>
      </c>
      <c r="W15">
        <f t="shared" si="4"/>
        <v>65</v>
      </c>
      <c r="X15">
        <f t="shared" si="4"/>
        <v>75</v>
      </c>
      <c r="Y15">
        <f t="shared" si="4"/>
        <v>53</v>
      </c>
      <c r="Z15">
        <f t="shared" si="4"/>
        <v>0</v>
      </c>
      <c r="AA15">
        <f t="shared" si="4"/>
        <v>80</v>
      </c>
      <c r="AB15">
        <f t="shared" ref="AB15:AH15" si="51">AB14</f>
        <v>70</v>
      </c>
      <c r="AC15">
        <f t="shared" si="51"/>
        <v>75</v>
      </c>
      <c r="AD15">
        <f t="shared" si="51"/>
        <v>0</v>
      </c>
      <c r="AE15">
        <f t="shared" si="51"/>
        <v>90</v>
      </c>
      <c r="AF15">
        <f t="shared" si="51"/>
        <v>85</v>
      </c>
      <c r="AG15">
        <f t="shared" si="51"/>
        <v>81</v>
      </c>
      <c r="AH15">
        <f t="shared" si="51"/>
        <v>0</v>
      </c>
      <c r="AJ15">
        <f t="shared" si="39"/>
        <v>13.601470508735444</v>
      </c>
      <c r="AK15">
        <f t="shared" si="5"/>
        <v>20.85665361461421</v>
      </c>
      <c r="AL15">
        <f t="shared" si="42"/>
        <v>22.671568097509269</v>
      </c>
      <c r="AM15">
        <f t="shared" si="40"/>
        <v>55.371472799628513</v>
      </c>
      <c r="AN15">
        <f t="shared" si="6"/>
        <v>43.011626335213137</v>
      </c>
      <c r="AO15">
        <f t="shared" si="7"/>
        <v>24.372115213907882</v>
      </c>
      <c r="AP15">
        <f t="shared" si="8"/>
        <v>9.9498743710661994</v>
      </c>
      <c r="AR15">
        <f t="shared" si="9"/>
        <v>7</v>
      </c>
      <c r="AT15" t="str">
        <f t="shared" si="10"/>
        <v/>
      </c>
      <c r="AU15" t="str">
        <f t="shared" si="11"/>
        <v/>
      </c>
      <c r="AV15" t="str">
        <f t="shared" si="12"/>
        <v/>
      </c>
      <c r="AW15" t="str">
        <f t="shared" si="13"/>
        <v/>
      </c>
      <c r="AX15" t="str">
        <f t="shared" si="14"/>
        <v/>
      </c>
      <c r="AY15" t="str">
        <f t="shared" si="15"/>
        <v/>
      </c>
      <c r="AZ15" t="str">
        <f t="shared" si="16"/>
        <v/>
      </c>
      <c r="BA15" t="str">
        <f t="shared" si="17"/>
        <v/>
      </c>
      <c r="BB15" t="str">
        <f t="shared" si="18"/>
        <v/>
      </c>
      <c r="BC15" t="str">
        <f t="shared" si="19"/>
        <v/>
      </c>
      <c r="BD15" t="str">
        <f t="shared" si="20"/>
        <v/>
      </c>
      <c r="BE15" t="str">
        <f t="shared" si="21"/>
        <v/>
      </c>
      <c r="BF15" t="str">
        <f t="shared" si="22"/>
        <v/>
      </c>
      <c r="BG15" t="str">
        <f t="shared" si="23"/>
        <v/>
      </c>
      <c r="BH15" t="str">
        <f t="shared" si="24"/>
        <v/>
      </c>
      <c r="BI15" t="str">
        <f t="shared" si="25"/>
        <v/>
      </c>
      <c r="BJ15" t="str">
        <f t="shared" si="26"/>
        <v/>
      </c>
      <c r="BK15" t="str">
        <f t="shared" si="27"/>
        <v/>
      </c>
      <c r="BL15" t="str">
        <f t="shared" si="28"/>
        <v/>
      </c>
      <c r="BM15" t="str">
        <f t="shared" si="29"/>
        <v/>
      </c>
      <c r="BN15" t="str">
        <f t="shared" si="30"/>
        <v/>
      </c>
      <c r="BO15" t="str">
        <f t="shared" si="31"/>
        <v/>
      </c>
      <c r="BP15" t="str">
        <f t="shared" si="32"/>
        <v/>
      </c>
      <c r="BQ15" t="str">
        <f t="shared" si="33"/>
        <v/>
      </c>
      <c r="BR15">
        <f t="shared" si="34"/>
        <v>85</v>
      </c>
      <c r="BS15">
        <f t="shared" si="35"/>
        <v>90</v>
      </c>
      <c r="BT15">
        <f t="shared" si="36"/>
        <v>88</v>
      </c>
      <c r="BU15">
        <f t="shared" si="37"/>
        <v>0</v>
      </c>
    </row>
    <row r="16" spans="1:102" x14ac:dyDescent="0.35">
      <c r="B16">
        <v>52</v>
      </c>
      <c r="C16">
        <v>68</v>
      </c>
      <c r="D16">
        <v>55</v>
      </c>
      <c r="G16">
        <f t="shared" si="3"/>
        <v>89</v>
      </c>
      <c r="H16">
        <f t="shared" si="3"/>
        <v>90</v>
      </c>
      <c r="I16">
        <f t="shared" si="3"/>
        <v>75</v>
      </c>
      <c r="J16">
        <f t="shared" si="3"/>
        <v>0</v>
      </c>
      <c r="K16">
        <f t="shared" si="3"/>
        <v>90</v>
      </c>
      <c r="L16">
        <f t="shared" si="3"/>
        <v>71</v>
      </c>
      <c r="M16">
        <f t="shared" si="3"/>
        <v>95</v>
      </c>
      <c r="N16">
        <f t="shared" si="3"/>
        <v>0</v>
      </c>
      <c r="O16">
        <f t="shared" si="3"/>
        <v>70</v>
      </c>
      <c r="P16">
        <f t="shared" si="3"/>
        <v>75</v>
      </c>
      <c r="Q16">
        <f t="shared" si="3"/>
        <v>80</v>
      </c>
      <c r="R16">
        <f t="shared" si="3"/>
        <v>0</v>
      </c>
      <c r="S16">
        <f t="shared" si="3"/>
        <v>45</v>
      </c>
      <c r="T16">
        <f t="shared" si="4"/>
        <v>65</v>
      </c>
      <c r="U16">
        <f t="shared" si="4"/>
        <v>59</v>
      </c>
      <c r="V16">
        <f t="shared" si="4"/>
        <v>0</v>
      </c>
      <c r="W16">
        <f t="shared" si="4"/>
        <v>65</v>
      </c>
      <c r="X16">
        <f t="shared" si="4"/>
        <v>75</v>
      </c>
      <c r="Y16">
        <f t="shared" si="4"/>
        <v>53</v>
      </c>
      <c r="Z16">
        <f t="shared" si="4"/>
        <v>0</v>
      </c>
      <c r="AA16">
        <f t="shared" si="4"/>
        <v>80</v>
      </c>
      <c r="AB16">
        <f t="shared" ref="AB16:AH16" si="52">AB15</f>
        <v>70</v>
      </c>
      <c r="AC16">
        <f t="shared" si="52"/>
        <v>75</v>
      </c>
      <c r="AD16">
        <f t="shared" si="52"/>
        <v>0</v>
      </c>
      <c r="AE16">
        <f t="shared" si="52"/>
        <v>90</v>
      </c>
      <c r="AF16">
        <f t="shared" si="52"/>
        <v>85</v>
      </c>
      <c r="AG16">
        <f t="shared" si="52"/>
        <v>81</v>
      </c>
      <c r="AH16">
        <f t="shared" si="52"/>
        <v>0</v>
      </c>
      <c r="AJ16">
        <f t="shared" si="39"/>
        <v>47.465777145223271</v>
      </c>
      <c r="AK16">
        <f t="shared" si="5"/>
        <v>55.253959134165221</v>
      </c>
      <c r="AL16">
        <f t="shared" si="42"/>
        <v>31.591137997862628</v>
      </c>
      <c r="AM16">
        <f t="shared" si="40"/>
        <v>8.6023252670426267</v>
      </c>
      <c r="AN16">
        <f t="shared" si="6"/>
        <v>14.89966442575134</v>
      </c>
      <c r="AO16">
        <f t="shared" si="7"/>
        <v>34.467375879228172</v>
      </c>
      <c r="AP16">
        <f t="shared" si="8"/>
        <v>49.081564767232109</v>
      </c>
      <c r="AR16">
        <f t="shared" si="9"/>
        <v>4</v>
      </c>
      <c r="AT16" t="str">
        <f t="shared" si="10"/>
        <v/>
      </c>
      <c r="AU16" t="str">
        <f t="shared" si="11"/>
        <v/>
      </c>
      <c r="AV16" t="str">
        <f t="shared" si="12"/>
        <v/>
      </c>
      <c r="AW16" t="str">
        <f t="shared" si="13"/>
        <v/>
      </c>
      <c r="AX16" t="str">
        <f t="shared" si="14"/>
        <v/>
      </c>
      <c r="AY16" t="str">
        <f t="shared" si="15"/>
        <v/>
      </c>
      <c r="AZ16" t="str">
        <f t="shared" si="16"/>
        <v/>
      </c>
      <c r="BA16" t="str">
        <f t="shared" si="17"/>
        <v/>
      </c>
      <c r="BB16" t="str">
        <f t="shared" si="18"/>
        <v/>
      </c>
      <c r="BC16" t="str">
        <f t="shared" si="19"/>
        <v/>
      </c>
      <c r="BD16" t="str">
        <f t="shared" si="20"/>
        <v/>
      </c>
      <c r="BE16" t="str">
        <f t="shared" si="21"/>
        <v/>
      </c>
      <c r="BF16">
        <f t="shared" si="22"/>
        <v>52</v>
      </c>
      <c r="BG16">
        <f t="shared" si="23"/>
        <v>68</v>
      </c>
      <c r="BH16">
        <f t="shared" si="24"/>
        <v>55</v>
      </c>
      <c r="BI16">
        <f t="shared" si="25"/>
        <v>0</v>
      </c>
      <c r="BJ16" t="str">
        <f t="shared" si="26"/>
        <v/>
      </c>
      <c r="BK16" t="str">
        <f t="shared" si="27"/>
        <v/>
      </c>
      <c r="BL16" t="str">
        <f t="shared" si="28"/>
        <v/>
      </c>
      <c r="BM16" t="str">
        <f t="shared" si="29"/>
        <v/>
      </c>
      <c r="BN16" t="str">
        <f t="shared" si="30"/>
        <v/>
      </c>
      <c r="BO16" t="str">
        <f t="shared" si="31"/>
        <v/>
      </c>
      <c r="BP16" t="str">
        <f t="shared" si="32"/>
        <v/>
      </c>
      <c r="BQ16" t="str">
        <f t="shared" si="33"/>
        <v/>
      </c>
      <c r="BR16" t="str">
        <f t="shared" si="34"/>
        <v/>
      </c>
      <c r="BS16" t="str">
        <f t="shared" si="35"/>
        <v/>
      </c>
      <c r="BT16" t="str">
        <f t="shared" si="36"/>
        <v/>
      </c>
      <c r="BU16" t="str">
        <f t="shared" si="37"/>
        <v/>
      </c>
    </row>
    <row r="17" spans="2:73" x14ac:dyDescent="0.35">
      <c r="B17">
        <v>40</v>
      </c>
      <c r="C17">
        <v>60</v>
      </c>
      <c r="D17">
        <v>70</v>
      </c>
      <c r="G17">
        <f t="shared" si="3"/>
        <v>89</v>
      </c>
      <c r="H17">
        <f t="shared" si="3"/>
        <v>90</v>
      </c>
      <c r="I17">
        <f t="shared" si="3"/>
        <v>75</v>
      </c>
      <c r="J17">
        <f t="shared" si="3"/>
        <v>0</v>
      </c>
      <c r="K17">
        <f t="shared" si="3"/>
        <v>90</v>
      </c>
      <c r="L17">
        <f t="shared" si="3"/>
        <v>71</v>
      </c>
      <c r="M17">
        <f t="shared" si="3"/>
        <v>95</v>
      </c>
      <c r="N17">
        <f t="shared" si="3"/>
        <v>0</v>
      </c>
      <c r="O17">
        <f t="shared" si="3"/>
        <v>70</v>
      </c>
      <c r="P17">
        <f t="shared" si="3"/>
        <v>75</v>
      </c>
      <c r="Q17">
        <f t="shared" si="3"/>
        <v>80</v>
      </c>
      <c r="R17">
        <f t="shared" si="3"/>
        <v>0</v>
      </c>
      <c r="S17">
        <f t="shared" si="3"/>
        <v>45</v>
      </c>
      <c r="T17">
        <f t="shared" si="4"/>
        <v>65</v>
      </c>
      <c r="U17">
        <f t="shared" si="4"/>
        <v>59</v>
      </c>
      <c r="V17">
        <f t="shared" si="4"/>
        <v>0</v>
      </c>
      <c r="W17">
        <f t="shared" si="4"/>
        <v>65</v>
      </c>
      <c r="X17">
        <f t="shared" si="4"/>
        <v>75</v>
      </c>
      <c r="Y17">
        <f t="shared" si="4"/>
        <v>53</v>
      </c>
      <c r="Z17">
        <f t="shared" si="4"/>
        <v>0</v>
      </c>
      <c r="AA17">
        <f t="shared" si="4"/>
        <v>80</v>
      </c>
      <c r="AB17">
        <f t="shared" ref="AB17:AH17" si="53">AB16</f>
        <v>70</v>
      </c>
      <c r="AC17">
        <f t="shared" si="53"/>
        <v>75</v>
      </c>
      <c r="AD17">
        <f t="shared" si="53"/>
        <v>0</v>
      </c>
      <c r="AE17">
        <f t="shared" si="53"/>
        <v>90</v>
      </c>
      <c r="AF17">
        <f t="shared" si="53"/>
        <v>85</v>
      </c>
      <c r="AG17">
        <f t="shared" si="53"/>
        <v>81</v>
      </c>
      <c r="AH17">
        <f t="shared" si="53"/>
        <v>0</v>
      </c>
      <c r="AJ17">
        <f t="shared" si="39"/>
        <v>57.67148342118486</v>
      </c>
      <c r="AK17">
        <f t="shared" si="5"/>
        <v>56.97367813297646</v>
      </c>
      <c r="AL17">
        <f t="shared" si="42"/>
        <v>35</v>
      </c>
      <c r="AM17">
        <f t="shared" si="40"/>
        <v>13.076696830622021</v>
      </c>
      <c r="AN17">
        <f t="shared" si="6"/>
        <v>33.749074061372411</v>
      </c>
      <c r="AO17">
        <f t="shared" si="7"/>
        <v>41.533119314590373</v>
      </c>
      <c r="AP17">
        <f t="shared" si="8"/>
        <v>56.97367813297646</v>
      </c>
      <c r="AR17">
        <f t="shared" si="9"/>
        <v>4</v>
      </c>
      <c r="AT17" t="str">
        <f t="shared" si="10"/>
        <v/>
      </c>
      <c r="AU17" t="str">
        <f t="shared" si="11"/>
        <v/>
      </c>
      <c r="AV17" t="str">
        <f t="shared" si="12"/>
        <v/>
      </c>
      <c r="AW17" t="str">
        <f t="shared" si="13"/>
        <v/>
      </c>
      <c r="AX17" t="str">
        <f t="shared" si="14"/>
        <v/>
      </c>
      <c r="AY17" t="str">
        <f t="shared" si="15"/>
        <v/>
      </c>
      <c r="AZ17" t="str">
        <f t="shared" si="16"/>
        <v/>
      </c>
      <c r="BA17" t="str">
        <f t="shared" si="17"/>
        <v/>
      </c>
      <c r="BB17" t="str">
        <f t="shared" si="18"/>
        <v/>
      </c>
      <c r="BC17" t="str">
        <f t="shared" si="19"/>
        <v/>
      </c>
      <c r="BD17" t="str">
        <f t="shared" si="20"/>
        <v/>
      </c>
      <c r="BE17" t="str">
        <f t="shared" si="21"/>
        <v/>
      </c>
      <c r="BF17">
        <f t="shared" si="22"/>
        <v>40</v>
      </c>
      <c r="BG17">
        <f t="shared" si="23"/>
        <v>60</v>
      </c>
      <c r="BH17">
        <f t="shared" si="24"/>
        <v>70</v>
      </c>
      <c r="BI17">
        <f t="shared" si="25"/>
        <v>0</v>
      </c>
      <c r="BJ17" t="str">
        <f t="shared" si="26"/>
        <v/>
      </c>
      <c r="BK17" t="str">
        <f t="shared" si="27"/>
        <v/>
      </c>
      <c r="BL17" t="str">
        <f t="shared" si="28"/>
        <v/>
      </c>
      <c r="BM17" t="str">
        <f t="shared" si="29"/>
        <v/>
      </c>
      <c r="BN17" t="str">
        <f t="shared" si="30"/>
        <v/>
      </c>
      <c r="BO17" t="str">
        <f t="shared" si="31"/>
        <v/>
      </c>
      <c r="BP17" t="str">
        <f t="shared" si="32"/>
        <v/>
      </c>
      <c r="BQ17" t="str">
        <f t="shared" si="33"/>
        <v/>
      </c>
      <c r="BR17" t="str">
        <f t="shared" si="34"/>
        <v/>
      </c>
      <c r="BS17" t="str">
        <f t="shared" si="35"/>
        <v/>
      </c>
      <c r="BT17" t="str">
        <f t="shared" si="36"/>
        <v/>
      </c>
      <c r="BU17" t="str">
        <f t="shared" si="37"/>
        <v/>
      </c>
    </row>
  </sheetData>
  <mergeCells count="23">
    <mergeCell ref="CU2:CX2"/>
    <mergeCell ref="BW1:CX1"/>
    <mergeCell ref="CE2:CH2"/>
    <mergeCell ref="CI2:CL2"/>
    <mergeCell ref="CM2:CP2"/>
    <mergeCell ref="CQ2:CT2"/>
    <mergeCell ref="AE2:AH2"/>
    <mergeCell ref="BR2:BU2"/>
    <mergeCell ref="BB2:BE2"/>
    <mergeCell ref="BF2:BI2"/>
    <mergeCell ref="BJ2:BM2"/>
    <mergeCell ref="BN2:BQ2"/>
    <mergeCell ref="BW2:BZ2"/>
    <mergeCell ref="CA2:CD2"/>
    <mergeCell ref="G1:N1"/>
    <mergeCell ref="G2:J2"/>
    <mergeCell ref="K2:N2"/>
    <mergeCell ref="O2:R2"/>
    <mergeCell ref="S2:V2"/>
    <mergeCell ref="W2:Z2"/>
    <mergeCell ref="AA2:AD2"/>
    <mergeCell ref="AT2:AW2"/>
    <mergeCell ref="AX2:B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7"/>
  <sheetViews>
    <sheetView tabSelected="1" workbookViewId="0">
      <selection sqref="A1:CX17"/>
    </sheetView>
  </sheetViews>
  <sheetFormatPr defaultRowHeight="14.5" x14ac:dyDescent="0.35"/>
  <sheetData>
    <row r="1" spans="1:102" x14ac:dyDescent="0.35">
      <c r="A1" t="s">
        <v>42</v>
      </c>
      <c r="F1" t="s">
        <v>2</v>
      </c>
      <c r="G1" s="5" t="s">
        <v>20</v>
      </c>
      <c r="H1" s="5"/>
      <c r="I1" s="5"/>
      <c r="J1" s="5"/>
      <c r="K1" s="5"/>
      <c r="L1" s="5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BW1" s="10" t="s">
        <v>35</v>
      </c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</row>
    <row r="2" spans="1:102" x14ac:dyDescent="0.35">
      <c r="B2" t="s">
        <v>14</v>
      </c>
      <c r="C2" t="s">
        <v>15</v>
      </c>
      <c r="D2" t="s">
        <v>16</v>
      </c>
      <c r="E2" t="s">
        <v>17</v>
      </c>
      <c r="G2" s="6" t="s">
        <v>0</v>
      </c>
      <c r="H2" s="6"/>
      <c r="I2" s="6"/>
      <c r="J2" s="6"/>
      <c r="K2" s="6" t="s">
        <v>1</v>
      </c>
      <c r="L2" s="6"/>
      <c r="M2" s="6"/>
      <c r="N2" s="6"/>
      <c r="O2" s="6" t="s">
        <v>22</v>
      </c>
      <c r="P2" s="6"/>
      <c r="Q2" s="6"/>
      <c r="R2" s="6"/>
      <c r="S2" s="6" t="s">
        <v>27</v>
      </c>
      <c r="T2" s="6"/>
      <c r="U2" s="6"/>
      <c r="V2" s="6"/>
      <c r="W2" s="9" t="s">
        <v>31</v>
      </c>
      <c r="X2" s="8"/>
      <c r="Y2" s="8"/>
      <c r="Z2" s="8"/>
      <c r="AA2" s="6" t="s">
        <v>38</v>
      </c>
      <c r="AB2" s="6"/>
      <c r="AC2" s="6"/>
      <c r="AD2" s="6"/>
      <c r="AE2" s="9" t="s">
        <v>43</v>
      </c>
      <c r="AF2" s="8"/>
      <c r="AG2" s="8"/>
      <c r="AH2" s="8"/>
      <c r="AJ2" s="2" t="s">
        <v>3</v>
      </c>
      <c r="AK2" s="2" t="s">
        <v>4</v>
      </c>
      <c r="AL2" s="2" t="s">
        <v>23</v>
      </c>
      <c r="AM2" s="2" t="s">
        <v>28</v>
      </c>
      <c r="AN2" s="2" t="s">
        <v>32</v>
      </c>
      <c r="AO2" s="2" t="s">
        <v>39</v>
      </c>
      <c r="AP2" s="2" t="s">
        <v>39</v>
      </c>
      <c r="AR2" t="s">
        <v>5</v>
      </c>
      <c r="AT2" s="3" t="s">
        <v>18</v>
      </c>
      <c r="AU2" s="3"/>
      <c r="AV2" s="3"/>
      <c r="AW2" s="3"/>
      <c r="AX2" s="3" t="s">
        <v>19</v>
      </c>
      <c r="AY2" s="3"/>
      <c r="AZ2" s="3"/>
      <c r="BA2" s="3"/>
      <c r="BB2" s="3" t="s">
        <v>24</v>
      </c>
      <c r="BC2" s="3"/>
      <c r="BD2" s="3"/>
      <c r="BE2" s="3"/>
      <c r="BF2" s="3" t="s">
        <v>29</v>
      </c>
      <c r="BG2" s="3"/>
      <c r="BH2" s="3"/>
      <c r="BI2" s="3"/>
      <c r="BJ2" s="3" t="s">
        <v>33</v>
      </c>
      <c r="BK2" s="3"/>
      <c r="BL2" s="3"/>
      <c r="BM2" s="3"/>
      <c r="BN2" s="3" t="s">
        <v>40</v>
      </c>
      <c r="BO2" s="3"/>
      <c r="BP2" s="3"/>
      <c r="BQ2" s="3"/>
      <c r="BR2" s="3" t="s">
        <v>44</v>
      </c>
      <c r="BS2" s="3"/>
      <c r="BT2" s="3"/>
      <c r="BU2" s="3"/>
      <c r="BW2" s="4" t="s">
        <v>8</v>
      </c>
      <c r="BX2" s="4"/>
      <c r="BY2" s="4"/>
      <c r="BZ2" s="4"/>
      <c r="CA2" s="4" t="s">
        <v>9</v>
      </c>
      <c r="CB2" s="4"/>
      <c r="CC2" s="4"/>
      <c r="CD2" s="4"/>
      <c r="CE2" s="4" t="s">
        <v>25</v>
      </c>
      <c r="CF2" s="4"/>
      <c r="CG2" s="4"/>
      <c r="CH2" s="4"/>
      <c r="CI2" s="4" t="s">
        <v>30</v>
      </c>
      <c r="CJ2" s="4"/>
      <c r="CK2" s="4"/>
      <c r="CL2" s="4"/>
      <c r="CM2" s="4" t="s">
        <v>34</v>
      </c>
      <c r="CN2" s="4"/>
      <c r="CO2" s="4"/>
      <c r="CP2" s="4"/>
      <c r="CQ2" s="4" t="s">
        <v>41</v>
      </c>
      <c r="CR2" s="4"/>
      <c r="CS2" s="4"/>
      <c r="CT2" s="4"/>
      <c r="CU2" s="4" t="s">
        <v>41</v>
      </c>
      <c r="CV2" s="4"/>
      <c r="CW2" s="4"/>
      <c r="CX2" s="4"/>
    </row>
    <row r="3" spans="1:102" x14ac:dyDescent="0.35">
      <c r="B3">
        <v>89</v>
      </c>
      <c r="C3">
        <v>90</v>
      </c>
      <c r="D3">
        <v>75</v>
      </c>
      <c r="G3">
        <f>B3</f>
        <v>89</v>
      </c>
      <c r="H3">
        <f>C3</f>
        <v>90</v>
      </c>
      <c r="I3">
        <f>D3</f>
        <v>75</v>
      </c>
      <c r="J3">
        <f>E3</f>
        <v>0</v>
      </c>
      <c r="K3">
        <f>B4</f>
        <v>90</v>
      </c>
      <c r="L3">
        <f>C4</f>
        <v>71</v>
      </c>
      <c r="M3">
        <f>D4</f>
        <v>95</v>
      </c>
      <c r="N3">
        <f>E4</f>
        <v>0</v>
      </c>
      <c r="O3">
        <f>B5</f>
        <v>70</v>
      </c>
      <c r="P3">
        <f>C5</f>
        <v>75</v>
      </c>
      <c r="Q3">
        <f>D5</f>
        <v>80</v>
      </c>
      <c r="R3">
        <f>E5</f>
        <v>0</v>
      </c>
      <c r="S3">
        <f>B6</f>
        <v>45</v>
      </c>
      <c r="T3">
        <f>C6</f>
        <v>65</v>
      </c>
      <c r="U3">
        <f>D6</f>
        <v>59</v>
      </c>
      <c r="V3">
        <f>E6</f>
        <v>0</v>
      </c>
      <c r="W3">
        <f>B7</f>
        <v>65</v>
      </c>
      <c r="X3">
        <f>C7</f>
        <v>75</v>
      </c>
      <c r="Y3">
        <f>D7</f>
        <v>53</v>
      </c>
      <c r="Z3">
        <f>E7</f>
        <v>0</v>
      </c>
      <c r="AA3">
        <f>B8</f>
        <v>80</v>
      </c>
      <c r="AB3">
        <f>C8</f>
        <v>70</v>
      </c>
      <c r="AC3">
        <f>D8</f>
        <v>75</v>
      </c>
      <c r="AD3">
        <f>E8</f>
        <v>0</v>
      </c>
      <c r="AE3">
        <f>B9</f>
        <v>90</v>
      </c>
      <c r="AF3">
        <f>C9</f>
        <v>85</v>
      </c>
      <c r="AG3">
        <f>D9</f>
        <v>81</v>
      </c>
      <c r="AH3">
        <f>E9</f>
        <v>0</v>
      </c>
      <c r="AJ3">
        <f>SQRT(($B3-G3)^2+($C3-H3)^2+($D3-I3)^2+($E3-J3)^2)</f>
        <v>0</v>
      </c>
      <c r="AK3">
        <f>SQRT(($B3-K3)^2+($C3-L3)^2+($D3-M3)^2+($E3-N3)^2)</f>
        <v>27.604347483684521</v>
      </c>
      <c r="AL3">
        <f>SQRT(($B3-O3)^2+($C3-P3)^2+($D3-Q3)^2+($E3-R3)^2)</f>
        <v>24.718414188616549</v>
      </c>
      <c r="AM3">
        <f>SQRT(($B3-S3)^2+($C3-T3)^2+($D3-U3)^2+($E3-V3)^2)</f>
        <v>53.075418038862395</v>
      </c>
      <c r="AN3">
        <f>SQRT(($B3-W3)^2+($C3-X3)^2+($D3-Y3)^2+($E3-Z3)^2)</f>
        <v>35.846896657869841</v>
      </c>
      <c r="AO3">
        <f>SQRT(($B3-AA3)^2+($C3-AB3)^2+($D3-AC3)^2+($E3-AD3)^2)</f>
        <v>21.931712199461309</v>
      </c>
      <c r="AP3">
        <f>SQRT(($B3-AE3)^2+($C3-AF3)^2+($D3-AG3)^2+($E3-AH3)^2)</f>
        <v>7.8740078740118111</v>
      </c>
      <c r="AR3">
        <f>IF(AJ3=MIN(AJ3:AP3),1,IF(AK3=MIN(AJ3:AP3),2,IF(AL3=MIN(AJ3:AP3),3,IF(AM3=MIN(AJ3:AP3),4,IF(AN3=MIN(AJ3:AP3),5,IF(AO3=MIN(AJ3:AP3),6,IF(AP3=MIN(AJ3:AP3),7)))))))</f>
        <v>1</v>
      </c>
      <c r="AT3">
        <f>IF(AR3=1,$B3,"")</f>
        <v>89</v>
      </c>
      <c r="AU3">
        <f>IF(AR3=1,$C3,"")</f>
        <v>90</v>
      </c>
      <c r="AV3">
        <f>IF(AR3=1,$D3,"")</f>
        <v>75</v>
      </c>
      <c r="AW3">
        <f>IF(AR3=1,$E3,"")</f>
        <v>0</v>
      </c>
      <c r="AX3" t="str">
        <f>IF(AR3=2,$B3,"")</f>
        <v/>
      </c>
      <c r="AY3" t="str">
        <f>IF(AR3=2,$C3,"")</f>
        <v/>
      </c>
      <c r="AZ3" t="str">
        <f>IF(AR3=2,$D3,"")</f>
        <v/>
      </c>
      <c r="BA3" t="str">
        <f>IF(AR3=2,$E3,"")</f>
        <v/>
      </c>
      <c r="BB3" t="str">
        <f>IF(AR3=3,$B3,"")</f>
        <v/>
      </c>
      <c r="BC3" t="str">
        <f>IF(AR3=3,$C3,"")</f>
        <v/>
      </c>
      <c r="BD3" t="str">
        <f>IF(AR3=3,$D3,"")</f>
        <v/>
      </c>
      <c r="BE3" t="str">
        <f>IF(AR3=3,$E3,"")</f>
        <v/>
      </c>
      <c r="BF3" t="str">
        <f>IF(AR3=4,$B3,"")</f>
        <v/>
      </c>
      <c r="BG3" t="str">
        <f>IF(AR3=4,$C3,"")</f>
        <v/>
      </c>
      <c r="BH3" t="str">
        <f>IF(AR3=4,$D3,"")</f>
        <v/>
      </c>
      <c r="BI3" t="str">
        <f>IF(AR3=4,$E3,"")</f>
        <v/>
      </c>
      <c r="BJ3" t="str">
        <f>IF(AR3=5,$B3,"")</f>
        <v/>
      </c>
      <c r="BK3" t="str">
        <f>IF(AR3=5,$C3,"")</f>
        <v/>
      </c>
      <c r="BL3" t="str">
        <f>IF(AR3=5,$D3,"")</f>
        <v/>
      </c>
      <c r="BM3" t="str">
        <f>IF(AR3=5,$E3,"")</f>
        <v/>
      </c>
      <c r="BN3" t="str">
        <f>IF(AR3=6,$B3,"")</f>
        <v/>
      </c>
      <c r="BO3" t="str">
        <f>IF(AR3=6,$C3,"")</f>
        <v/>
      </c>
      <c r="BP3" t="str">
        <f>IF(AR3=6,$D3,"")</f>
        <v/>
      </c>
      <c r="BQ3" t="str">
        <f>IF(AR3=6,$E3,"")</f>
        <v/>
      </c>
      <c r="BR3" t="str">
        <f>IF(AR3=7,$B3,"")</f>
        <v/>
      </c>
      <c r="BS3" t="str">
        <f>IF(AR3=7,$C3,"")</f>
        <v/>
      </c>
      <c r="BT3" t="str">
        <f>IF(AR3=7,$D3,"")</f>
        <v/>
      </c>
      <c r="BU3" t="str">
        <f>IF(AR3=7,$E3,"")</f>
        <v/>
      </c>
      <c r="BW3">
        <f>AVERAGE(AT3:AT17)</f>
        <v>89</v>
      </c>
      <c r="BX3">
        <f t="shared" ref="BX3:CR3" si="0">AVERAGE(AU3:AU17)</f>
        <v>90</v>
      </c>
      <c r="BY3">
        <f t="shared" si="0"/>
        <v>75</v>
      </c>
      <c r="BZ3">
        <f t="shared" si="0"/>
        <v>0</v>
      </c>
      <c r="CA3">
        <f t="shared" si="0"/>
        <v>90</v>
      </c>
      <c r="CB3">
        <f t="shared" si="0"/>
        <v>71</v>
      </c>
      <c r="CC3">
        <f t="shared" si="0"/>
        <v>95</v>
      </c>
      <c r="CD3">
        <f t="shared" si="0"/>
        <v>0</v>
      </c>
      <c r="CE3">
        <f t="shared" si="0"/>
        <v>66.666666666666671</v>
      </c>
      <c r="CF3">
        <f t="shared" si="0"/>
        <v>71.666666666666671</v>
      </c>
      <c r="CG3">
        <f t="shared" si="0"/>
        <v>75</v>
      </c>
      <c r="CH3">
        <f t="shared" si="0"/>
        <v>0</v>
      </c>
      <c r="CI3">
        <f t="shared" si="0"/>
        <v>48.4</v>
      </c>
      <c r="CJ3">
        <f t="shared" si="0"/>
        <v>61.6</v>
      </c>
      <c r="CK3">
        <f t="shared" si="0"/>
        <v>58</v>
      </c>
      <c r="CL3">
        <f t="shared" si="0"/>
        <v>0</v>
      </c>
      <c r="CM3">
        <f>AVERAGE(BJ3:BJ17)</f>
        <v>65</v>
      </c>
      <c r="CN3">
        <f>AVERAGE(BK3:BK17)</f>
        <v>75</v>
      </c>
      <c r="CO3">
        <f t="shared" si="0"/>
        <v>53</v>
      </c>
      <c r="CP3">
        <f t="shared" si="0"/>
        <v>0</v>
      </c>
      <c r="CQ3">
        <f t="shared" si="0"/>
        <v>80</v>
      </c>
      <c r="CR3">
        <f t="shared" si="0"/>
        <v>70</v>
      </c>
      <c r="CS3">
        <f>AVERAGE(BP3:BP17)</f>
        <v>75</v>
      </c>
      <c r="CT3">
        <f>AVERAGE(BQ3:BQ17)</f>
        <v>0</v>
      </c>
      <c r="CU3">
        <f t="shared" ref="CU3:CV3" si="1">AVERAGE(BR3:BR17)</f>
        <v>90.333333333333329</v>
      </c>
      <c r="CV3">
        <f t="shared" si="1"/>
        <v>89.333333333333329</v>
      </c>
      <c r="CW3">
        <f>AVERAGE(BT3:BT17)</f>
        <v>84.666666666666671</v>
      </c>
      <c r="CX3">
        <f>AVERAGE(BU3:BU17)</f>
        <v>0</v>
      </c>
    </row>
    <row r="4" spans="1:102" x14ac:dyDescent="0.35">
      <c r="B4">
        <v>90</v>
      </c>
      <c r="C4">
        <v>71</v>
      </c>
      <c r="D4">
        <v>95</v>
      </c>
      <c r="G4">
        <f t="shared" ref="G4:S17" si="2">G3</f>
        <v>89</v>
      </c>
      <c r="H4">
        <f t="shared" si="2"/>
        <v>90</v>
      </c>
      <c r="I4">
        <f t="shared" si="2"/>
        <v>75</v>
      </c>
      <c r="J4">
        <f t="shared" si="2"/>
        <v>0</v>
      </c>
      <c r="K4">
        <f t="shared" si="2"/>
        <v>90</v>
      </c>
      <c r="L4">
        <f t="shared" si="2"/>
        <v>71</v>
      </c>
      <c r="M4">
        <f t="shared" si="2"/>
        <v>95</v>
      </c>
      <c r="N4">
        <f t="shared" si="2"/>
        <v>0</v>
      </c>
      <c r="O4">
        <f t="shared" si="2"/>
        <v>70</v>
      </c>
      <c r="P4">
        <f t="shared" si="2"/>
        <v>75</v>
      </c>
      <c r="Q4">
        <f t="shared" si="2"/>
        <v>80</v>
      </c>
      <c r="R4">
        <f t="shared" si="2"/>
        <v>0</v>
      </c>
      <c r="S4">
        <f>S3</f>
        <v>45</v>
      </c>
      <c r="T4">
        <f t="shared" ref="T4:AH17" si="3">T3</f>
        <v>65</v>
      </c>
      <c r="U4">
        <f t="shared" si="3"/>
        <v>59</v>
      </c>
      <c r="V4">
        <f t="shared" si="3"/>
        <v>0</v>
      </c>
      <c r="W4">
        <f>W3</f>
        <v>65</v>
      </c>
      <c r="X4">
        <f t="shared" si="3"/>
        <v>75</v>
      </c>
      <c r="Y4">
        <f t="shared" si="3"/>
        <v>53</v>
      </c>
      <c r="Z4">
        <f t="shared" si="3"/>
        <v>0</v>
      </c>
      <c r="AA4">
        <f>AA3</f>
        <v>80</v>
      </c>
      <c r="AB4">
        <f t="shared" si="3"/>
        <v>70</v>
      </c>
      <c r="AC4">
        <f t="shared" si="3"/>
        <v>75</v>
      </c>
      <c r="AD4">
        <f t="shared" si="3"/>
        <v>0</v>
      </c>
      <c r="AE4">
        <f>AE3</f>
        <v>90</v>
      </c>
      <c r="AF4">
        <f t="shared" si="3"/>
        <v>85</v>
      </c>
      <c r="AG4">
        <f t="shared" si="3"/>
        <v>81</v>
      </c>
      <c r="AH4">
        <f t="shared" si="3"/>
        <v>0</v>
      </c>
      <c r="AJ4">
        <f>SQRT(($B4-G4)^2+($C4-H4)^2+($D4-I4)^2+($E4-J4)^2)</f>
        <v>27.604347483684521</v>
      </c>
      <c r="AK4">
        <f t="shared" ref="AK4:AK17" si="4">SQRT(($B4-K4)^2+($C4-L4)^2+($D4-M4)^2+($E4-N4)^2)</f>
        <v>0</v>
      </c>
      <c r="AL4">
        <f>SQRT(($B4-O4)^2+($C4-P4)^2+($D4-Q4)^2+($E4-R4)^2)</f>
        <v>25.317977802344327</v>
      </c>
      <c r="AM4">
        <f>SQRT(($B4-S4)^2+($C4-T4)^2+($D4-U4)^2+($E4-V4)^2)</f>
        <v>57.9396237474839</v>
      </c>
      <c r="AN4">
        <f t="shared" ref="AN4:AN17" si="5">SQRT(($B4-W4)^2+($C4-X4)^2+($D4-Y4)^2+($E4-Z4)^2)</f>
        <v>49.040799340956916</v>
      </c>
      <c r="AO4">
        <f t="shared" ref="AO4:AO17" si="6">SQRT(($B4-AA4)^2+($C4-AB4)^2+($D4-AC4)^2+($E4-AD4)^2)</f>
        <v>22.383029285599392</v>
      </c>
      <c r="AP4">
        <f t="shared" ref="AP4:AP17" si="7">SQRT(($B4-AE4)^2+($C4-AF4)^2+($D4-AG4)^2+($E4-AH4)^2)</f>
        <v>19.798989873223331</v>
      </c>
      <c r="AR4">
        <f t="shared" ref="AR4:AR17" si="8">IF(AJ4=MIN(AJ4:AP4),1,IF(AK4=MIN(AJ4:AP4),2,IF(AL4=MIN(AJ4:AP4),3,IF(AM4=MIN(AJ4:AP4),4,IF(AN4=MIN(AJ4:AP4),5,IF(AO4=MIN(AJ4:AP4),6,IF(AP4=MIN(AJ4:AP4),7)))))))</f>
        <v>2</v>
      </c>
      <c r="AT4" t="str">
        <f t="shared" ref="AT4:AT17" si="9">IF(AR4=1,$B4,"")</f>
        <v/>
      </c>
      <c r="AU4" t="str">
        <f t="shared" ref="AU4:AU17" si="10">IF(AR4=1,$C4,"")</f>
        <v/>
      </c>
      <c r="AV4" t="str">
        <f t="shared" ref="AV4:AV17" si="11">IF(AR4=1,$D4,"")</f>
        <v/>
      </c>
      <c r="AW4" t="str">
        <f t="shared" ref="AW4:AW17" si="12">IF(AR4=1,$E4,"")</f>
        <v/>
      </c>
      <c r="AX4">
        <f t="shared" ref="AX4:AX17" si="13">IF(AR4=2,$B4,"")</f>
        <v>90</v>
      </c>
      <c r="AY4">
        <f t="shared" ref="AY4:AY17" si="14">IF(AR4=2,$C4,"")</f>
        <v>71</v>
      </c>
      <c r="AZ4">
        <f t="shared" ref="AZ4:AZ17" si="15">IF(AR4=2,$D4,"")</f>
        <v>95</v>
      </c>
      <c r="BA4">
        <f t="shared" ref="BA4:BA17" si="16">IF(AR4=2,$E4,"")</f>
        <v>0</v>
      </c>
      <c r="BB4" t="str">
        <f t="shared" ref="BB4:BB17" si="17">IF(AR4=3,$B4,"")</f>
        <v/>
      </c>
      <c r="BC4" t="str">
        <f t="shared" ref="BC4:BC17" si="18">IF(AR4=3,$C4,"")</f>
        <v/>
      </c>
      <c r="BD4" t="str">
        <f t="shared" ref="BD4:BD17" si="19">IF(AR4=3,$D4,"")</f>
        <v/>
      </c>
      <c r="BE4" t="str">
        <f t="shared" ref="BE4:BE17" si="20">IF(AR4=3,$E4,"")</f>
        <v/>
      </c>
      <c r="BF4" t="str">
        <f t="shared" ref="BF4:BF17" si="21">IF(AR4=4,$B4,"")</f>
        <v/>
      </c>
      <c r="BG4" t="str">
        <f t="shared" ref="BG4:BG17" si="22">IF(AR4=4,$C4,"")</f>
        <v/>
      </c>
      <c r="BH4" t="str">
        <f t="shared" ref="BH4:BH17" si="23">IF(AR4=4,$D4,"")</f>
        <v/>
      </c>
      <c r="BI4" t="str">
        <f t="shared" ref="BI4:BI17" si="24">IF(AR4=4,$E4,"")</f>
        <v/>
      </c>
      <c r="BJ4" t="str">
        <f t="shared" ref="BJ4:BJ17" si="25">IF(AR4=5,$B4,"")</f>
        <v/>
      </c>
      <c r="BK4" t="str">
        <f t="shared" ref="BK4:BK17" si="26">IF(AR4=5,$C4,"")</f>
        <v/>
      </c>
      <c r="BL4" t="str">
        <f t="shared" ref="BL4:BL17" si="27">IF(AR4=5,$D4,"")</f>
        <v/>
      </c>
      <c r="BM4" t="str">
        <f t="shared" ref="BM4:BM17" si="28">IF(AR4=5,$E4,"")</f>
        <v/>
      </c>
      <c r="BN4" t="str">
        <f t="shared" ref="BN4:BN17" si="29">IF(AR4=6,$B4,"")</f>
        <v/>
      </c>
      <c r="BO4" t="str">
        <f t="shared" ref="BO4:BO17" si="30">IF(AR4=6,$C4,"")</f>
        <v/>
      </c>
      <c r="BP4" t="str">
        <f t="shared" ref="BP4:BP17" si="31">IF(AR4=6,$D4,"")</f>
        <v/>
      </c>
      <c r="BQ4" t="str">
        <f t="shared" ref="BQ4:BQ17" si="32">IF(AR4=6,$E4,"")</f>
        <v/>
      </c>
      <c r="BR4" t="str">
        <f t="shared" ref="BR4:BR17" si="33">IF(AR4=7,$B4,"")</f>
        <v/>
      </c>
      <c r="BS4" t="str">
        <f t="shared" ref="BS4:BS17" si="34">IF(AR4=7,$C4,"")</f>
        <v/>
      </c>
      <c r="BT4" t="str">
        <f t="shared" ref="BT4:BT17" si="35">IF(AR4=7,$D4,"")</f>
        <v/>
      </c>
      <c r="BU4" t="str">
        <f t="shared" ref="BU4:BU17" si="36">IF(AR4=7,$E4,"")</f>
        <v/>
      </c>
    </row>
    <row r="5" spans="1:102" x14ac:dyDescent="0.35">
      <c r="B5">
        <v>70</v>
      </c>
      <c r="C5">
        <v>75</v>
      </c>
      <c r="D5">
        <v>80</v>
      </c>
      <c r="G5">
        <f t="shared" si="2"/>
        <v>89</v>
      </c>
      <c r="H5">
        <f t="shared" si="2"/>
        <v>90</v>
      </c>
      <c r="I5">
        <f t="shared" si="2"/>
        <v>75</v>
      </c>
      <c r="J5">
        <f t="shared" si="2"/>
        <v>0</v>
      </c>
      <c r="K5">
        <f t="shared" si="2"/>
        <v>90</v>
      </c>
      <c r="L5">
        <f t="shared" si="2"/>
        <v>71</v>
      </c>
      <c r="M5">
        <f t="shared" si="2"/>
        <v>95</v>
      </c>
      <c r="N5">
        <f t="shared" si="2"/>
        <v>0</v>
      </c>
      <c r="O5">
        <f t="shared" si="2"/>
        <v>70</v>
      </c>
      <c r="P5">
        <f t="shared" si="2"/>
        <v>75</v>
      </c>
      <c r="Q5">
        <f t="shared" si="2"/>
        <v>80</v>
      </c>
      <c r="R5">
        <f t="shared" si="2"/>
        <v>0</v>
      </c>
      <c r="S5">
        <f t="shared" si="2"/>
        <v>45</v>
      </c>
      <c r="T5">
        <f t="shared" si="3"/>
        <v>65</v>
      </c>
      <c r="U5">
        <f t="shared" si="3"/>
        <v>59</v>
      </c>
      <c r="V5">
        <f t="shared" si="3"/>
        <v>0</v>
      </c>
      <c r="W5">
        <f t="shared" si="3"/>
        <v>65</v>
      </c>
      <c r="X5">
        <f t="shared" si="3"/>
        <v>75</v>
      </c>
      <c r="Y5">
        <f t="shared" si="3"/>
        <v>53</v>
      </c>
      <c r="Z5">
        <f t="shared" si="3"/>
        <v>0</v>
      </c>
      <c r="AA5">
        <f t="shared" si="3"/>
        <v>80</v>
      </c>
      <c r="AB5">
        <f t="shared" si="3"/>
        <v>70</v>
      </c>
      <c r="AC5">
        <f t="shared" si="3"/>
        <v>75</v>
      </c>
      <c r="AD5">
        <f t="shared" si="3"/>
        <v>0</v>
      </c>
      <c r="AE5">
        <f t="shared" si="3"/>
        <v>90</v>
      </c>
      <c r="AF5">
        <f t="shared" si="3"/>
        <v>85</v>
      </c>
      <c r="AG5">
        <f t="shared" si="3"/>
        <v>81</v>
      </c>
      <c r="AH5">
        <f t="shared" si="3"/>
        <v>0</v>
      </c>
      <c r="AJ5">
        <f t="shared" ref="AJ5:AJ17" si="37">SQRT(($B5-G5)^2+($C5-H5)^2+($D5-I5)^2+($E5-J5)^2)</f>
        <v>24.718414188616549</v>
      </c>
      <c r="AK5">
        <f t="shared" si="4"/>
        <v>25.317977802344327</v>
      </c>
      <c r="AL5">
        <f>SQRT(($B5-O5)^2+($C5-P5)^2+($D5-Q5)^2+($E5-R5)^2)</f>
        <v>0</v>
      </c>
      <c r="AM5">
        <f t="shared" ref="AM5:AM17" si="38">SQRT(($B5-S5)^2+($C5-T5)^2+($D5-U5)^2+($E5-V5)^2)</f>
        <v>34.146742157927747</v>
      </c>
      <c r="AN5">
        <f t="shared" si="5"/>
        <v>27.459060435491963</v>
      </c>
      <c r="AO5">
        <f t="shared" si="6"/>
        <v>12.24744871391589</v>
      </c>
      <c r="AP5">
        <f t="shared" si="7"/>
        <v>22.383029285599392</v>
      </c>
      <c r="AR5">
        <f t="shared" si="8"/>
        <v>3</v>
      </c>
      <c r="AT5" t="str">
        <f t="shared" si="9"/>
        <v/>
      </c>
      <c r="AU5" t="str">
        <f t="shared" si="10"/>
        <v/>
      </c>
      <c r="AV5" t="str">
        <f t="shared" si="11"/>
        <v/>
      </c>
      <c r="AW5" t="str">
        <f t="shared" si="12"/>
        <v/>
      </c>
      <c r="AX5" t="str">
        <f t="shared" si="13"/>
        <v/>
      </c>
      <c r="AY5" t="str">
        <f t="shared" si="14"/>
        <v/>
      </c>
      <c r="AZ5" t="str">
        <f t="shared" si="15"/>
        <v/>
      </c>
      <c r="BA5" t="str">
        <f t="shared" si="16"/>
        <v/>
      </c>
      <c r="BB5">
        <f t="shared" si="17"/>
        <v>70</v>
      </c>
      <c r="BC5">
        <f t="shared" si="18"/>
        <v>75</v>
      </c>
      <c r="BD5">
        <f t="shared" si="19"/>
        <v>80</v>
      </c>
      <c r="BE5">
        <f t="shared" si="20"/>
        <v>0</v>
      </c>
      <c r="BF5" t="str">
        <f t="shared" si="21"/>
        <v/>
      </c>
      <c r="BG5" t="str">
        <f t="shared" si="22"/>
        <v/>
      </c>
      <c r="BH5" t="str">
        <f t="shared" si="23"/>
        <v/>
      </c>
      <c r="BI5" t="str">
        <f t="shared" si="24"/>
        <v/>
      </c>
      <c r="BJ5" t="str">
        <f t="shared" si="25"/>
        <v/>
      </c>
      <c r="BK5" t="str">
        <f t="shared" si="26"/>
        <v/>
      </c>
      <c r="BL5" t="str">
        <f t="shared" si="27"/>
        <v/>
      </c>
      <c r="BM5" t="str">
        <f t="shared" si="28"/>
        <v/>
      </c>
      <c r="BN5" t="str">
        <f t="shared" si="29"/>
        <v/>
      </c>
      <c r="BO5" t="str">
        <f t="shared" si="30"/>
        <v/>
      </c>
      <c r="BP5" t="str">
        <f t="shared" si="31"/>
        <v/>
      </c>
      <c r="BQ5" t="str">
        <f t="shared" si="32"/>
        <v/>
      </c>
      <c r="BR5" t="str">
        <f t="shared" si="33"/>
        <v/>
      </c>
      <c r="BS5" t="str">
        <f t="shared" si="34"/>
        <v/>
      </c>
      <c r="BT5" t="str">
        <f t="shared" si="35"/>
        <v/>
      </c>
      <c r="BU5" t="str">
        <f t="shared" si="36"/>
        <v/>
      </c>
    </row>
    <row r="6" spans="1:102" x14ac:dyDescent="0.35">
      <c r="B6">
        <v>45</v>
      </c>
      <c r="C6">
        <v>65</v>
      </c>
      <c r="D6">
        <v>59</v>
      </c>
      <c r="G6">
        <f t="shared" si="2"/>
        <v>89</v>
      </c>
      <c r="H6">
        <f t="shared" si="2"/>
        <v>90</v>
      </c>
      <c r="I6">
        <f t="shared" si="2"/>
        <v>75</v>
      </c>
      <c r="J6">
        <f t="shared" si="2"/>
        <v>0</v>
      </c>
      <c r="K6">
        <f>K5</f>
        <v>90</v>
      </c>
      <c r="L6">
        <f t="shared" si="2"/>
        <v>71</v>
      </c>
      <c r="M6">
        <f t="shared" si="2"/>
        <v>95</v>
      </c>
      <c r="N6">
        <f t="shared" si="2"/>
        <v>0</v>
      </c>
      <c r="O6">
        <f t="shared" si="2"/>
        <v>70</v>
      </c>
      <c r="P6">
        <f t="shared" si="2"/>
        <v>75</v>
      </c>
      <c r="Q6">
        <f t="shared" si="2"/>
        <v>80</v>
      </c>
      <c r="R6">
        <f t="shared" si="2"/>
        <v>0</v>
      </c>
      <c r="S6">
        <f t="shared" si="2"/>
        <v>45</v>
      </c>
      <c r="T6">
        <f t="shared" si="3"/>
        <v>65</v>
      </c>
      <c r="U6">
        <f t="shared" si="3"/>
        <v>59</v>
      </c>
      <c r="V6">
        <f t="shared" si="3"/>
        <v>0</v>
      </c>
      <c r="W6">
        <f t="shared" si="3"/>
        <v>65</v>
      </c>
      <c r="X6">
        <f t="shared" si="3"/>
        <v>75</v>
      </c>
      <c r="Y6">
        <f t="shared" si="3"/>
        <v>53</v>
      </c>
      <c r="Z6">
        <f t="shared" si="3"/>
        <v>0</v>
      </c>
      <c r="AA6">
        <f t="shared" si="3"/>
        <v>80</v>
      </c>
      <c r="AB6">
        <f t="shared" si="3"/>
        <v>70</v>
      </c>
      <c r="AC6">
        <f t="shared" si="3"/>
        <v>75</v>
      </c>
      <c r="AD6">
        <f t="shared" si="3"/>
        <v>0</v>
      </c>
      <c r="AE6">
        <f t="shared" si="3"/>
        <v>90</v>
      </c>
      <c r="AF6">
        <f t="shared" si="3"/>
        <v>85</v>
      </c>
      <c r="AG6">
        <f t="shared" si="3"/>
        <v>81</v>
      </c>
      <c r="AH6">
        <f t="shared" si="3"/>
        <v>0</v>
      </c>
      <c r="AJ6">
        <f t="shared" si="37"/>
        <v>53.075418038862395</v>
      </c>
      <c r="AK6">
        <f t="shared" si="4"/>
        <v>57.9396237474839</v>
      </c>
      <c r="AL6">
        <f t="shared" ref="AL6:AL17" si="39">SQRT(($B6-O6)^2+($C6-P6)^2+($D6-Q6)^2+($E6-R6)^2)</f>
        <v>34.146742157927747</v>
      </c>
      <c r="AM6">
        <f t="shared" si="38"/>
        <v>0</v>
      </c>
      <c r="AN6">
        <f t="shared" si="5"/>
        <v>23.151673805580451</v>
      </c>
      <c r="AO6">
        <f t="shared" si="6"/>
        <v>38.80721582386451</v>
      </c>
      <c r="AP6">
        <f t="shared" si="7"/>
        <v>53.9351462406472</v>
      </c>
      <c r="AR6">
        <f t="shared" si="8"/>
        <v>4</v>
      </c>
      <c r="AT6" t="str">
        <f t="shared" si="9"/>
        <v/>
      </c>
      <c r="AU6" t="str">
        <f t="shared" si="10"/>
        <v/>
      </c>
      <c r="AV6" t="str">
        <f t="shared" si="11"/>
        <v/>
      </c>
      <c r="AW6" t="str">
        <f t="shared" si="12"/>
        <v/>
      </c>
      <c r="AX6" t="str">
        <f t="shared" si="13"/>
        <v/>
      </c>
      <c r="AY6" t="str">
        <f t="shared" si="14"/>
        <v/>
      </c>
      <c r="AZ6" t="str">
        <f t="shared" si="15"/>
        <v/>
      </c>
      <c r="BA6" t="str">
        <f t="shared" si="16"/>
        <v/>
      </c>
      <c r="BB6" t="str">
        <f t="shared" si="17"/>
        <v/>
      </c>
      <c r="BC6" t="str">
        <f t="shared" si="18"/>
        <v/>
      </c>
      <c r="BD6" t="str">
        <f t="shared" si="19"/>
        <v/>
      </c>
      <c r="BE6" t="str">
        <f t="shared" si="20"/>
        <v/>
      </c>
      <c r="BF6">
        <f t="shared" si="21"/>
        <v>45</v>
      </c>
      <c r="BG6">
        <f t="shared" si="22"/>
        <v>65</v>
      </c>
      <c r="BH6">
        <f t="shared" si="23"/>
        <v>59</v>
      </c>
      <c r="BI6">
        <f t="shared" si="24"/>
        <v>0</v>
      </c>
      <c r="BJ6" t="str">
        <f t="shared" si="25"/>
        <v/>
      </c>
      <c r="BK6" t="str">
        <f t="shared" si="26"/>
        <v/>
      </c>
      <c r="BL6" t="str">
        <f t="shared" si="27"/>
        <v/>
      </c>
      <c r="BM6" t="str">
        <f t="shared" si="28"/>
        <v/>
      </c>
      <c r="BN6" t="str">
        <f t="shared" si="29"/>
        <v/>
      </c>
      <c r="BO6" t="str">
        <f t="shared" si="30"/>
        <v/>
      </c>
      <c r="BP6" t="str">
        <f t="shared" si="31"/>
        <v/>
      </c>
      <c r="BQ6" t="str">
        <f t="shared" si="32"/>
        <v/>
      </c>
      <c r="BR6" t="str">
        <f t="shared" si="33"/>
        <v/>
      </c>
      <c r="BS6" t="str">
        <f t="shared" si="34"/>
        <v/>
      </c>
      <c r="BT6" t="str">
        <f t="shared" si="35"/>
        <v/>
      </c>
      <c r="BU6" t="str">
        <f t="shared" si="36"/>
        <v/>
      </c>
    </row>
    <row r="7" spans="1:102" x14ac:dyDescent="0.35">
      <c r="B7">
        <v>65</v>
      </c>
      <c r="C7">
        <v>75</v>
      </c>
      <c r="D7">
        <v>53</v>
      </c>
      <c r="G7">
        <f t="shared" si="2"/>
        <v>89</v>
      </c>
      <c r="H7">
        <f t="shared" si="2"/>
        <v>90</v>
      </c>
      <c r="I7">
        <f t="shared" si="2"/>
        <v>75</v>
      </c>
      <c r="J7">
        <f t="shared" si="2"/>
        <v>0</v>
      </c>
      <c r="K7">
        <f t="shared" si="2"/>
        <v>90</v>
      </c>
      <c r="L7">
        <f t="shared" si="2"/>
        <v>71</v>
      </c>
      <c r="M7">
        <f t="shared" si="2"/>
        <v>95</v>
      </c>
      <c r="N7">
        <f t="shared" si="2"/>
        <v>0</v>
      </c>
      <c r="O7">
        <f t="shared" si="2"/>
        <v>70</v>
      </c>
      <c r="P7">
        <f t="shared" si="2"/>
        <v>75</v>
      </c>
      <c r="Q7">
        <f t="shared" si="2"/>
        <v>80</v>
      </c>
      <c r="R7">
        <f t="shared" si="2"/>
        <v>0</v>
      </c>
      <c r="S7">
        <f t="shared" si="2"/>
        <v>45</v>
      </c>
      <c r="T7">
        <f t="shared" si="3"/>
        <v>65</v>
      </c>
      <c r="U7">
        <f t="shared" si="3"/>
        <v>59</v>
      </c>
      <c r="V7">
        <f t="shared" si="3"/>
        <v>0</v>
      </c>
      <c r="W7">
        <f t="shared" si="3"/>
        <v>65</v>
      </c>
      <c r="X7">
        <f t="shared" si="3"/>
        <v>75</v>
      </c>
      <c r="Y7">
        <f t="shared" si="3"/>
        <v>53</v>
      </c>
      <c r="Z7">
        <f t="shared" si="3"/>
        <v>0</v>
      </c>
      <c r="AA7">
        <f t="shared" si="3"/>
        <v>80</v>
      </c>
      <c r="AB7">
        <f t="shared" si="3"/>
        <v>70</v>
      </c>
      <c r="AC7">
        <f t="shared" si="3"/>
        <v>75</v>
      </c>
      <c r="AD7">
        <f t="shared" si="3"/>
        <v>0</v>
      </c>
      <c r="AE7">
        <f t="shared" si="3"/>
        <v>90</v>
      </c>
      <c r="AF7">
        <f t="shared" si="3"/>
        <v>85</v>
      </c>
      <c r="AG7">
        <f t="shared" si="3"/>
        <v>81</v>
      </c>
      <c r="AH7">
        <f t="shared" si="3"/>
        <v>0</v>
      </c>
      <c r="AJ7">
        <f t="shared" si="37"/>
        <v>35.846896657869841</v>
      </c>
      <c r="AK7">
        <f t="shared" si="4"/>
        <v>49.040799340956916</v>
      </c>
      <c r="AL7">
        <f t="shared" si="39"/>
        <v>27.459060435491963</v>
      </c>
      <c r="AM7">
        <f t="shared" si="38"/>
        <v>23.151673805580451</v>
      </c>
      <c r="AN7">
        <f>SQRT(($B7-W7)^2+($C7-X7)^2+($D7-Y7)^2+($E7-Z7)^2)</f>
        <v>0</v>
      </c>
      <c r="AO7">
        <f t="shared" si="6"/>
        <v>27.092434368288131</v>
      </c>
      <c r="AP7">
        <f t="shared" si="7"/>
        <v>38.845849199110063</v>
      </c>
      <c r="AR7">
        <f t="shared" si="8"/>
        <v>5</v>
      </c>
      <c r="AT7" t="str">
        <f t="shared" si="9"/>
        <v/>
      </c>
      <c r="AU7" t="str">
        <f t="shared" si="10"/>
        <v/>
      </c>
      <c r="AV7" t="str">
        <f t="shared" si="11"/>
        <v/>
      </c>
      <c r="AW7" t="str">
        <f t="shared" si="12"/>
        <v/>
      </c>
      <c r="AX7" t="str">
        <f t="shared" si="13"/>
        <v/>
      </c>
      <c r="AY7" t="str">
        <f t="shared" si="14"/>
        <v/>
      </c>
      <c r="AZ7" t="str">
        <f t="shared" si="15"/>
        <v/>
      </c>
      <c r="BA7" t="str">
        <f t="shared" si="16"/>
        <v/>
      </c>
      <c r="BB7" t="str">
        <f t="shared" si="17"/>
        <v/>
      </c>
      <c r="BC7" t="str">
        <f t="shared" si="18"/>
        <v/>
      </c>
      <c r="BD7" t="str">
        <f t="shared" si="19"/>
        <v/>
      </c>
      <c r="BE7" t="str">
        <f t="shared" si="20"/>
        <v/>
      </c>
      <c r="BF7" t="str">
        <f t="shared" si="21"/>
        <v/>
      </c>
      <c r="BG7" t="str">
        <f t="shared" si="22"/>
        <v/>
      </c>
      <c r="BH7" t="str">
        <f t="shared" si="23"/>
        <v/>
      </c>
      <c r="BI7" t="str">
        <f t="shared" si="24"/>
        <v/>
      </c>
      <c r="BJ7">
        <f t="shared" si="25"/>
        <v>65</v>
      </c>
      <c r="BK7">
        <f t="shared" si="26"/>
        <v>75</v>
      </c>
      <c r="BL7">
        <f t="shared" si="27"/>
        <v>53</v>
      </c>
      <c r="BM7">
        <f t="shared" si="28"/>
        <v>0</v>
      </c>
      <c r="BN7" t="str">
        <f t="shared" si="29"/>
        <v/>
      </c>
      <c r="BO7" t="str">
        <f t="shared" si="30"/>
        <v/>
      </c>
      <c r="BP7" t="str">
        <f t="shared" si="31"/>
        <v/>
      </c>
      <c r="BQ7" t="str">
        <f t="shared" si="32"/>
        <v/>
      </c>
      <c r="BR7" t="str">
        <f t="shared" si="33"/>
        <v/>
      </c>
      <c r="BS7" t="str">
        <f t="shared" si="34"/>
        <v/>
      </c>
      <c r="BT7" t="str">
        <f t="shared" si="35"/>
        <v/>
      </c>
      <c r="BU7" t="str">
        <f t="shared" si="36"/>
        <v/>
      </c>
    </row>
    <row r="8" spans="1:102" x14ac:dyDescent="0.35">
      <c r="B8">
        <v>80</v>
      </c>
      <c r="C8">
        <v>70</v>
      </c>
      <c r="D8">
        <v>75</v>
      </c>
      <c r="G8">
        <f t="shared" si="2"/>
        <v>89</v>
      </c>
      <c r="H8">
        <f t="shared" si="2"/>
        <v>90</v>
      </c>
      <c r="I8">
        <f t="shared" si="2"/>
        <v>75</v>
      </c>
      <c r="J8">
        <f t="shared" si="2"/>
        <v>0</v>
      </c>
      <c r="K8">
        <f t="shared" si="2"/>
        <v>90</v>
      </c>
      <c r="L8">
        <f t="shared" si="2"/>
        <v>71</v>
      </c>
      <c r="M8">
        <f t="shared" si="2"/>
        <v>95</v>
      </c>
      <c r="N8">
        <f t="shared" si="2"/>
        <v>0</v>
      </c>
      <c r="O8">
        <f t="shared" si="2"/>
        <v>70</v>
      </c>
      <c r="P8">
        <f t="shared" si="2"/>
        <v>75</v>
      </c>
      <c r="Q8">
        <f t="shared" si="2"/>
        <v>80</v>
      </c>
      <c r="R8">
        <f t="shared" si="2"/>
        <v>0</v>
      </c>
      <c r="S8">
        <f t="shared" si="2"/>
        <v>45</v>
      </c>
      <c r="T8">
        <f t="shared" si="3"/>
        <v>65</v>
      </c>
      <c r="U8">
        <f t="shared" si="3"/>
        <v>59</v>
      </c>
      <c r="V8">
        <f t="shared" si="3"/>
        <v>0</v>
      </c>
      <c r="W8">
        <f t="shared" si="3"/>
        <v>65</v>
      </c>
      <c r="X8">
        <f t="shared" si="3"/>
        <v>75</v>
      </c>
      <c r="Y8">
        <f t="shared" si="3"/>
        <v>53</v>
      </c>
      <c r="Z8">
        <f t="shared" si="3"/>
        <v>0</v>
      </c>
      <c r="AA8">
        <f t="shared" si="3"/>
        <v>80</v>
      </c>
      <c r="AB8">
        <f t="shared" si="3"/>
        <v>70</v>
      </c>
      <c r="AC8">
        <f t="shared" si="3"/>
        <v>75</v>
      </c>
      <c r="AD8">
        <f t="shared" si="3"/>
        <v>0</v>
      </c>
      <c r="AE8">
        <f t="shared" si="3"/>
        <v>90</v>
      </c>
      <c r="AF8">
        <f t="shared" si="3"/>
        <v>85</v>
      </c>
      <c r="AG8">
        <f t="shared" si="3"/>
        <v>81</v>
      </c>
      <c r="AH8">
        <f t="shared" si="3"/>
        <v>0</v>
      </c>
      <c r="AJ8">
        <f t="shared" si="37"/>
        <v>21.931712199461309</v>
      </c>
      <c r="AK8">
        <f t="shared" si="4"/>
        <v>22.383029285599392</v>
      </c>
      <c r="AL8">
        <f t="shared" si="39"/>
        <v>12.24744871391589</v>
      </c>
      <c r="AM8">
        <f t="shared" si="38"/>
        <v>38.80721582386451</v>
      </c>
      <c r="AN8">
        <f t="shared" si="5"/>
        <v>27.092434368288131</v>
      </c>
      <c r="AO8">
        <f t="shared" si="6"/>
        <v>0</v>
      </c>
      <c r="AP8">
        <f t="shared" si="7"/>
        <v>19</v>
      </c>
      <c r="AR8">
        <f t="shared" si="8"/>
        <v>6</v>
      </c>
      <c r="AT8" t="str">
        <f t="shared" si="9"/>
        <v/>
      </c>
      <c r="AU8" t="str">
        <f t="shared" si="10"/>
        <v/>
      </c>
      <c r="AV8" t="str">
        <f t="shared" si="11"/>
        <v/>
      </c>
      <c r="AW8" t="str">
        <f t="shared" si="12"/>
        <v/>
      </c>
      <c r="AX8" t="str">
        <f t="shared" si="13"/>
        <v/>
      </c>
      <c r="AY8" t="str">
        <f t="shared" si="14"/>
        <v/>
      </c>
      <c r="AZ8" t="str">
        <f t="shared" si="15"/>
        <v/>
      </c>
      <c r="BA8" t="str">
        <f t="shared" si="16"/>
        <v/>
      </c>
      <c r="BB8" t="str">
        <f t="shared" si="17"/>
        <v/>
      </c>
      <c r="BC8" t="str">
        <f t="shared" si="18"/>
        <v/>
      </c>
      <c r="BD8" t="str">
        <f t="shared" si="19"/>
        <v/>
      </c>
      <c r="BE8" t="str">
        <f t="shared" si="20"/>
        <v/>
      </c>
      <c r="BF8" t="str">
        <f t="shared" si="21"/>
        <v/>
      </c>
      <c r="BG8" t="str">
        <f t="shared" si="22"/>
        <v/>
      </c>
      <c r="BH8" t="str">
        <f t="shared" si="23"/>
        <v/>
      </c>
      <c r="BI8" t="str">
        <f t="shared" si="24"/>
        <v/>
      </c>
      <c r="BJ8" t="str">
        <f t="shared" si="25"/>
        <v/>
      </c>
      <c r="BK8" t="str">
        <f t="shared" si="26"/>
        <v/>
      </c>
      <c r="BL8" t="str">
        <f t="shared" si="27"/>
        <v/>
      </c>
      <c r="BM8" t="str">
        <f t="shared" si="28"/>
        <v/>
      </c>
      <c r="BN8">
        <f t="shared" si="29"/>
        <v>80</v>
      </c>
      <c r="BO8">
        <f t="shared" si="30"/>
        <v>70</v>
      </c>
      <c r="BP8">
        <f t="shared" si="31"/>
        <v>75</v>
      </c>
      <c r="BQ8">
        <f t="shared" si="32"/>
        <v>0</v>
      </c>
      <c r="BR8" t="str">
        <f t="shared" si="33"/>
        <v/>
      </c>
      <c r="BS8" t="str">
        <f t="shared" si="34"/>
        <v/>
      </c>
      <c r="BT8" t="str">
        <f t="shared" si="35"/>
        <v/>
      </c>
      <c r="BU8" t="str">
        <f t="shared" si="36"/>
        <v/>
      </c>
    </row>
    <row r="9" spans="1:102" x14ac:dyDescent="0.35">
      <c r="B9">
        <v>90</v>
      </c>
      <c r="C9">
        <v>85</v>
      </c>
      <c r="D9">
        <v>81</v>
      </c>
      <c r="G9">
        <f t="shared" si="2"/>
        <v>89</v>
      </c>
      <c r="H9">
        <f t="shared" si="2"/>
        <v>90</v>
      </c>
      <c r="I9">
        <f t="shared" si="2"/>
        <v>75</v>
      </c>
      <c r="J9">
        <f t="shared" si="2"/>
        <v>0</v>
      </c>
      <c r="K9">
        <f t="shared" si="2"/>
        <v>90</v>
      </c>
      <c r="L9">
        <f t="shared" si="2"/>
        <v>71</v>
      </c>
      <c r="M9">
        <f t="shared" si="2"/>
        <v>95</v>
      </c>
      <c r="N9">
        <f t="shared" si="2"/>
        <v>0</v>
      </c>
      <c r="O9">
        <f t="shared" si="2"/>
        <v>70</v>
      </c>
      <c r="P9">
        <f t="shared" si="2"/>
        <v>75</v>
      </c>
      <c r="Q9">
        <f t="shared" si="2"/>
        <v>80</v>
      </c>
      <c r="R9">
        <f t="shared" si="2"/>
        <v>0</v>
      </c>
      <c r="S9">
        <f t="shared" si="2"/>
        <v>45</v>
      </c>
      <c r="T9">
        <f t="shared" si="3"/>
        <v>65</v>
      </c>
      <c r="U9">
        <f t="shared" si="3"/>
        <v>59</v>
      </c>
      <c r="V9">
        <f t="shared" si="3"/>
        <v>0</v>
      </c>
      <c r="W9">
        <f t="shared" si="3"/>
        <v>65</v>
      </c>
      <c r="X9">
        <f t="shared" si="3"/>
        <v>75</v>
      </c>
      <c r="Y9">
        <f t="shared" si="3"/>
        <v>53</v>
      </c>
      <c r="Z9">
        <f t="shared" si="3"/>
        <v>0</v>
      </c>
      <c r="AA9">
        <f t="shared" si="3"/>
        <v>80</v>
      </c>
      <c r="AB9">
        <f t="shared" si="3"/>
        <v>70</v>
      </c>
      <c r="AC9">
        <f t="shared" si="3"/>
        <v>75</v>
      </c>
      <c r="AD9">
        <f t="shared" si="3"/>
        <v>0</v>
      </c>
      <c r="AE9">
        <f t="shared" si="3"/>
        <v>90</v>
      </c>
      <c r="AF9">
        <f t="shared" si="3"/>
        <v>85</v>
      </c>
      <c r="AG9">
        <f t="shared" si="3"/>
        <v>81</v>
      </c>
      <c r="AH9">
        <f t="shared" si="3"/>
        <v>0</v>
      </c>
      <c r="AJ9">
        <f t="shared" si="37"/>
        <v>7.8740078740118111</v>
      </c>
      <c r="AK9">
        <f t="shared" si="4"/>
        <v>19.798989873223331</v>
      </c>
      <c r="AL9">
        <f t="shared" si="39"/>
        <v>22.383029285599392</v>
      </c>
      <c r="AM9">
        <f t="shared" si="38"/>
        <v>53.9351462406472</v>
      </c>
      <c r="AN9">
        <f t="shared" si="5"/>
        <v>38.845849199110063</v>
      </c>
      <c r="AO9">
        <f t="shared" si="6"/>
        <v>19</v>
      </c>
      <c r="AP9">
        <f>SQRT(($B9-AE9)^2+($C9-AF9)^2+($D9-AG9)^2+($E9-AH9)^2)</f>
        <v>0</v>
      </c>
      <c r="AR9">
        <f t="shared" si="8"/>
        <v>7</v>
      </c>
      <c r="AT9" t="str">
        <f t="shared" si="9"/>
        <v/>
      </c>
      <c r="AU9" t="str">
        <f t="shared" si="10"/>
        <v/>
      </c>
      <c r="AV9" t="str">
        <f t="shared" si="11"/>
        <v/>
      </c>
      <c r="AW9" t="str">
        <f t="shared" si="12"/>
        <v/>
      </c>
      <c r="AX9" t="str">
        <f t="shared" si="13"/>
        <v/>
      </c>
      <c r="AY9" t="str">
        <f t="shared" si="14"/>
        <v/>
      </c>
      <c r="AZ9" t="str">
        <f t="shared" si="15"/>
        <v/>
      </c>
      <c r="BA9" t="str">
        <f t="shared" si="16"/>
        <v/>
      </c>
      <c r="BB9" t="str">
        <f t="shared" si="17"/>
        <v/>
      </c>
      <c r="BC9" t="str">
        <f t="shared" si="18"/>
        <v/>
      </c>
      <c r="BD9" t="str">
        <f t="shared" si="19"/>
        <v/>
      </c>
      <c r="BE9" t="str">
        <f t="shared" si="20"/>
        <v/>
      </c>
      <c r="BF9" t="str">
        <f t="shared" si="21"/>
        <v/>
      </c>
      <c r="BG9" t="str">
        <f t="shared" si="22"/>
        <v/>
      </c>
      <c r="BH9" t="str">
        <f t="shared" si="23"/>
        <v/>
      </c>
      <c r="BI9" t="str">
        <f t="shared" si="24"/>
        <v/>
      </c>
      <c r="BJ9" t="str">
        <f t="shared" si="25"/>
        <v/>
      </c>
      <c r="BK9" t="str">
        <f t="shared" si="26"/>
        <v/>
      </c>
      <c r="BL9" t="str">
        <f t="shared" si="27"/>
        <v/>
      </c>
      <c r="BM9" t="str">
        <f t="shared" si="28"/>
        <v/>
      </c>
      <c r="BN9" t="str">
        <f t="shared" si="29"/>
        <v/>
      </c>
      <c r="BO9" t="str">
        <f t="shared" si="30"/>
        <v/>
      </c>
      <c r="BP9" t="str">
        <f t="shared" si="31"/>
        <v/>
      </c>
      <c r="BQ9" t="str">
        <f t="shared" si="32"/>
        <v/>
      </c>
      <c r="BR9">
        <f t="shared" si="33"/>
        <v>90</v>
      </c>
      <c r="BS9">
        <f t="shared" si="34"/>
        <v>85</v>
      </c>
      <c r="BT9">
        <f t="shared" si="35"/>
        <v>81</v>
      </c>
      <c r="BU9">
        <f t="shared" si="36"/>
        <v>0</v>
      </c>
    </row>
    <row r="10" spans="1:102" x14ac:dyDescent="0.35">
      <c r="B10">
        <v>70</v>
      </c>
      <c r="C10">
        <v>70</v>
      </c>
      <c r="D10">
        <v>73</v>
      </c>
      <c r="G10">
        <f t="shared" si="2"/>
        <v>89</v>
      </c>
      <c r="H10">
        <f t="shared" si="2"/>
        <v>90</v>
      </c>
      <c r="I10">
        <f t="shared" si="2"/>
        <v>75</v>
      </c>
      <c r="J10">
        <f t="shared" si="2"/>
        <v>0</v>
      </c>
      <c r="K10">
        <f t="shared" si="2"/>
        <v>90</v>
      </c>
      <c r="L10">
        <f t="shared" si="2"/>
        <v>71</v>
      </c>
      <c r="M10">
        <f t="shared" si="2"/>
        <v>95</v>
      </c>
      <c r="N10">
        <f t="shared" si="2"/>
        <v>0</v>
      </c>
      <c r="O10">
        <f t="shared" si="2"/>
        <v>70</v>
      </c>
      <c r="P10">
        <f t="shared" si="2"/>
        <v>75</v>
      </c>
      <c r="Q10">
        <f t="shared" si="2"/>
        <v>80</v>
      </c>
      <c r="R10">
        <f t="shared" si="2"/>
        <v>0</v>
      </c>
      <c r="S10">
        <f t="shared" si="2"/>
        <v>45</v>
      </c>
      <c r="T10">
        <f t="shared" si="3"/>
        <v>65</v>
      </c>
      <c r="U10">
        <f t="shared" si="3"/>
        <v>59</v>
      </c>
      <c r="V10">
        <f t="shared" si="3"/>
        <v>0</v>
      </c>
      <c r="W10">
        <f t="shared" si="3"/>
        <v>65</v>
      </c>
      <c r="X10">
        <f t="shared" si="3"/>
        <v>75</v>
      </c>
      <c r="Y10">
        <f t="shared" si="3"/>
        <v>53</v>
      </c>
      <c r="Z10">
        <f t="shared" si="3"/>
        <v>0</v>
      </c>
      <c r="AA10">
        <f t="shared" si="3"/>
        <v>80</v>
      </c>
      <c r="AB10">
        <f t="shared" si="3"/>
        <v>70</v>
      </c>
      <c r="AC10">
        <f t="shared" si="3"/>
        <v>75</v>
      </c>
      <c r="AD10">
        <f t="shared" si="3"/>
        <v>0</v>
      </c>
      <c r="AE10">
        <f t="shared" si="3"/>
        <v>90</v>
      </c>
      <c r="AF10">
        <f t="shared" si="3"/>
        <v>85</v>
      </c>
      <c r="AG10">
        <f t="shared" si="3"/>
        <v>81</v>
      </c>
      <c r="AH10">
        <f t="shared" si="3"/>
        <v>0</v>
      </c>
      <c r="AJ10">
        <f t="shared" si="37"/>
        <v>27.658633371878661</v>
      </c>
      <c r="AK10">
        <f t="shared" si="4"/>
        <v>29.748949561287034</v>
      </c>
      <c r="AL10">
        <f t="shared" si="39"/>
        <v>8.6023252670426267</v>
      </c>
      <c r="AM10">
        <f t="shared" si="38"/>
        <v>29.086079144497972</v>
      </c>
      <c r="AN10">
        <f t="shared" si="5"/>
        <v>21.213203435596427</v>
      </c>
      <c r="AO10">
        <f t="shared" si="6"/>
        <v>10.198039027185569</v>
      </c>
      <c r="AP10">
        <f t="shared" si="7"/>
        <v>26.248809496813376</v>
      </c>
      <c r="AR10">
        <f t="shared" si="8"/>
        <v>3</v>
      </c>
      <c r="AT10" t="str">
        <f t="shared" si="9"/>
        <v/>
      </c>
      <c r="AU10" t="str">
        <f t="shared" si="10"/>
        <v/>
      </c>
      <c r="AV10" t="str">
        <f t="shared" si="11"/>
        <v/>
      </c>
      <c r="AW10" t="str">
        <f t="shared" si="12"/>
        <v/>
      </c>
      <c r="AX10" t="str">
        <f t="shared" si="13"/>
        <v/>
      </c>
      <c r="AY10" t="str">
        <f t="shared" si="14"/>
        <v/>
      </c>
      <c r="AZ10" t="str">
        <f t="shared" si="15"/>
        <v/>
      </c>
      <c r="BA10" t="str">
        <f t="shared" si="16"/>
        <v/>
      </c>
      <c r="BB10">
        <f t="shared" si="17"/>
        <v>70</v>
      </c>
      <c r="BC10">
        <f t="shared" si="18"/>
        <v>70</v>
      </c>
      <c r="BD10">
        <f t="shared" si="19"/>
        <v>73</v>
      </c>
      <c r="BE10">
        <f t="shared" si="20"/>
        <v>0</v>
      </c>
      <c r="BF10" t="str">
        <f t="shared" si="21"/>
        <v/>
      </c>
      <c r="BG10" t="str">
        <f t="shared" si="22"/>
        <v/>
      </c>
      <c r="BH10" t="str">
        <f t="shared" si="23"/>
        <v/>
      </c>
      <c r="BI10" t="str">
        <f t="shared" si="24"/>
        <v/>
      </c>
      <c r="BJ10" t="str">
        <f t="shared" si="25"/>
        <v/>
      </c>
      <c r="BK10" t="str">
        <f t="shared" si="26"/>
        <v/>
      </c>
      <c r="BL10" t="str">
        <f t="shared" si="27"/>
        <v/>
      </c>
      <c r="BM10" t="str">
        <f t="shared" si="28"/>
        <v/>
      </c>
      <c r="BN10" t="str">
        <f t="shared" si="29"/>
        <v/>
      </c>
      <c r="BO10" t="str">
        <f t="shared" si="30"/>
        <v/>
      </c>
      <c r="BP10" t="str">
        <f t="shared" si="31"/>
        <v/>
      </c>
      <c r="BQ10" t="str">
        <f t="shared" si="32"/>
        <v/>
      </c>
      <c r="BR10" t="str">
        <f t="shared" si="33"/>
        <v/>
      </c>
      <c r="BS10" t="str">
        <f t="shared" si="34"/>
        <v/>
      </c>
      <c r="BT10" t="str">
        <f t="shared" si="35"/>
        <v/>
      </c>
      <c r="BU10" t="str">
        <f t="shared" si="36"/>
        <v/>
      </c>
    </row>
    <row r="11" spans="1:102" x14ac:dyDescent="0.35">
      <c r="B11">
        <v>96</v>
      </c>
      <c r="C11">
        <v>93</v>
      </c>
      <c r="D11">
        <v>85</v>
      </c>
      <c r="G11">
        <f t="shared" si="2"/>
        <v>89</v>
      </c>
      <c r="H11">
        <f t="shared" si="2"/>
        <v>90</v>
      </c>
      <c r="I11">
        <f t="shared" si="2"/>
        <v>75</v>
      </c>
      <c r="J11">
        <f t="shared" si="2"/>
        <v>0</v>
      </c>
      <c r="K11">
        <f t="shared" si="2"/>
        <v>90</v>
      </c>
      <c r="L11">
        <f t="shared" si="2"/>
        <v>71</v>
      </c>
      <c r="M11">
        <f t="shared" si="2"/>
        <v>95</v>
      </c>
      <c r="N11">
        <f t="shared" si="2"/>
        <v>0</v>
      </c>
      <c r="O11">
        <f t="shared" si="2"/>
        <v>70</v>
      </c>
      <c r="P11">
        <f t="shared" si="2"/>
        <v>75</v>
      </c>
      <c r="Q11">
        <f t="shared" si="2"/>
        <v>80</v>
      </c>
      <c r="R11">
        <f t="shared" si="2"/>
        <v>0</v>
      </c>
      <c r="S11">
        <f t="shared" si="2"/>
        <v>45</v>
      </c>
      <c r="T11">
        <f t="shared" si="3"/>
        <v>65</v>
      </c>
      <c r="U11">
        <f t="shared" si="3"/>
        <v>59</v>
      </c>
      <c r="V11">
        <f t="shared" si="3"/>
        <v>0</v>
      </c>
      <c r="W11">
        <f t="shared" si="3"/>
        <v>65</v>
      </c>
      <c r="X11">
        <f t="shared" si="3"/>
        <v>75</v>
      </c>
      <c r="Y11">
        <f t="shared" si="3"/>
        <v>53</v>
      </c>
      <c r="Z11">
        <f t="shared" si="3"/>
        <v>0</v>
      </c>
      <c r="AA11">
        <f t="shared" si="3"/>
        <v>80</v>
      </c>
      <c r="AB11">
        <f t="shared" si="3"/>
        <v>70</v>
      </c>
      <c r="AC11">
        <f t="shared" si="3"/>
        <v>75</v>
      </c>
      <c r="AD11">
        <f t="shared" si="3"/>
        <v>0</v>
      </c>
      <c r="AE11">
        <f t="shared" si="3"/>
        <v>90</v>
      </c>
      <c r="AF11">
        <f t="shared" si="3"/>
        <v>85</v>
      </c>
      <c r="AG11">
        <f t="shared" si="3"/>
        <v>81</v>
      </c>
      <c r="AH11">
        <f t="shared" si="3"/>
        <v>0</v>
      </c>
      <c r="AJ11">
        <f t="shared" si="37"/>
        <v>12.569805089976535</v>
      </c>
      <c r="AK11">
        <f t="shared" si="4"/>
        <v>24.899799195977465</v>
      </c>
      <c r="AL11">
        <f t="shared" si="39"/>
        <v>32.015621187164243</v>
      </c>
      <c r="AM11">
        <f t="shared" si="38"/>
        <v>63.725975865419272</v>
      </c>
      <c r="AN11">
        <f t="shared" si="5"/>
        <v>48.052055106935853</v>
      </c>
      <c r="AO11">
        <f t="shared" si="6"/>
        <v>29.748949561287034</v>
      </c>
      <c r="AP11">
        <f t="shared" si="7"/>
        <v>10.770329614269007</v>
      </c>
      <c r="AR11">
        <f t="shared" si="8"/>
        <v>7</v>
      </c>
      <c r="AT11" t="str">
        <f t="shared" si="9"/>
        <v/>
      </c>
      <c r="AU11" t="str">
        <f t="shared" si="10"/>
        <v/>
      </c>
      <c r="AV11" t="str">
        <f t="shared" si="11"/>
        <v/>
      </c>
      <c r="AW11" t="str">
        <f t="shared" si="12"/>
        <v/>
      </c>
      <c r="AX11" t="str">
        <f t="shared" si="13"/>
        <v/>
      </c>
      <c r="AY11" t="str">
        <f t="shared" si="14"/>
        <v/>
      </c>
      <c r="AZ11" t="str">
        <f t="shared" si="15"/>
        <v/>
      </c>
      <c r="BA11" t="str">
        <f t="shared" si="16"/>
        <v/>
      </c>
      <c r="BB11" t="str">
        <f t="shared" si="17"/>
        <v/>
      </c>
      <c r="BC11" t="str">
        <f t="shared" si="18"/>
        <v/>
      </c>
      <c r="BD11" t="str">
        <f t="shared" si="19"/>
        <v/>
      </c>
      <c r="BE11" t="str">
        <f t="shared" si="20"/>
        <v/>
      </c>
      <c r="BF11" t="str">
        <f t="shared" si="21"/>
        <v/>
      </c>
      <c r="BG11" t="str">
        <f t="shared" si="22"/>
        <v/>
      </c>
      <c r="BH11" t="str">
        <f t="shared" si="23"/>
        <v/>
      </c>
      <c r="BI11" t="str">
        <f t="shared" si="24"/>
        <v/>
      </c>
      <c r="BJ11" t="str">
        <f t="shared" si="25"/>
        <v/>
      </c>
      <c r="BK11" t="str">
        <f t="shared" si="26"/>
        <v/>
      </c>
      <c r="BL11" t="str">
        <f t="shared" si="27"/>
        <v/>
      </c>
      <c r="BM11" t="str">
        <f t="shared" si="28"/>
        <v/>
      </c>
      <c r="BN11" t="str">
        <f t="shared" si="29"/>
        <v/>
      </c>
      <c r="BO11" t="str">
        <f t="shared" si="30"/>
        <v/>
      </c>
      <c r="BP11" t="str">
        <f t="shared" si="31"/>
        <v/>
      </c>
      <c r="BQ11" t="str">
        <f t="shared" si="32"/>
        <v/>
      </c>
      <c r="BR11">
        <f t="shared" si="33"/>
        <v>96</v>
      </c>
      <c r="BS11">
        <f t="shared" si="34"/>
        <v>93</v>
      </c>
      <c r="BT11">
        <f t="shared" si="35"/>
        <v>85</v>
      </c>
      <c r="BU11">
        <f t="shared" si="36"/>
        <v>0</v>
      </c>
    </row>
    <row r="12" spans="1:102" x14ac:dyDescent="0.35">
      <c r="B12">
        <v>60</v>
      </c>
      <c r="C12">
        <v>55</v>
      </c>
      <c r="D12">
        <v>48</v>
      </c>
      <c r="G12">
        <f t="shared" si="2"/>
        <v>89</v>
      </c>
      <c r="H12">
        <f t="shared" si="2"/>
        <v>90</v>
      </c>
      <c r="I12">
        <f t="shared" si="2"/>
        <v>75</v>
      </c>
      <c r="J12">
        <f t="shared" si="2"/>
        <v>0</v>
      </c>
      <c r="K12">
        <f t="shared" si="2"/>
        <v>90</v>
      </c>
      <c r="L12">
        <f t="shared" si="2"/>
        <v>71</v>
      </c>
      <c r="M12">
        <f t="shared" si="2"/>
        <v>95</v>
      </c>
      <c r="N12">
        <f t="shared" si="2"/>
        <v>0</v>
      </c>
      <c r="O12">
        <f t="shared" si="2"/>
        <v>70</v>
      </c>
      <c r="P12">
        <f t="shared" si="2"/>
        <v>75</v>
      </c>
      <c r="Q12">
        <f t="shared" si="2"/>
        <v>80</v>
      </c>
      <c r="R12">
        <f t="shared" si="2"/>
        <v>0</v>
      </c>
      <c r="S12">
        <f t="shared" si="2"/>
        <v>45</v>
      </c>
      <c r="T12">
        <f t="shared" si="3"/>
        <v>65</v>
      </c>
      <c r="U12">
        <f t="shared" si="3"/>
        <v>59</v>
      </c>
      <c r="V12">
        <f t="shared" si="3"/>
        <v>0</v>
      </c>
      <c r="W12">
        <f t="shared" si="3"/>
        <v>65</v>
      </c>
      <c r="X12">
        <f t="shared" si="3"/>
        <v>75</v>
      </c>
      <c r="Y12">
        <f t="shared" si="3"/>
        <v>53</v>
      </c>
      <c r="Z12">
        <f t="shared" si="3"/>
        <v>0</v>
      </c>
      <c r="AA12">
        <f t="shared" si="3"/>
        <v>80</v>
      </c>
      <c r="AB12">
        <f t="shared" si="3"/>
        <v>70</v>
      </c>
      <c r="AC12">
        <f t="shared" si="3"/>
        <v>75</v>
      </c>
      <c r="AD12">
        <f t="shared" si="3"/>
        <v>0</v>
      </c>
      <c r="AE12">
        <f t="shared" si="3"/>
        <v>90</v>
      </c>
      <c r="AF12">
        <f t="shared" si="3"/>
        <v>85</v>
      </c>
      <c r="AG12">
        <f t="shared" si="3"/>
        <v>81</v>
      </c>
      <c r="AH12">
        <f t="shared" si="3"/>
        <v>0</v>
      </c>
      <c r="AJ12">
        <f t="shared" si="37"/>
        <v>52.867759551545213</v>
      </c>
      <c r="AK12">
        <f t="shared" si="4"/>
        <v>58.008620049092706</v>
      </c>
      <c r="AL12">
        <f t="shared" si="39"/>
        <v>39.038442591886273</v>
      </c>
      <c r="AM12">
        <f t="shared" si="38"/>
        <v>21.118712081942874</v>
      </c>
      <c r="AN12">
        <f t="shared" si="5"/>
        <v>21.213203435596427</v>
      </c>
      <c r="AO12">
        <f t="shared" si="6"/>
        <v>36.796738985948195</v>
      </c>
      <c r="AP12">
        <f t="shared" si="7"/>
        <v>53.749418601506754</v>
      </c>
      <c r="AR12">
        <f t="shared" si="8"/>
        <v>4</v>
      </c>
      <c r="AT12" t="str">
        <f t="shared" si="9"/>
        <v/>
      </c>
      <c r="AU12" t="str">
        <f t="shared" si="10"/>
        <v/>
      </c>
      <c r="AV12" t="str">
        <f t="shared" si="11"/>
        <v/>
      </c>
      <c r="AW12" t="str">
        <f t="shared" si="12"/>
        <v/>
      </c>
      <c r="AX12" t="str">
        <f t="shared" si="13"/>
        <v/>
      </c>
      <c r="AY12" t="str">
        <f t="shared" si="14"/>
        <v/>
      </c>
      <c r="AZ12" t="str">
        <f t="shared" si="15"/>
        <v/>
      </c>
      <c r="BA12" t="str">
        <f t="shared" si="16"/>
        <v/>
      </c>
      <c r="BB12" t="str">
        <f t="shared" si="17"/>
        <v/>
      </c>
      <c r="BC12" t="str">
        <f t="shared" si="18"/>
        <v/>
      </c>
      <c r="BD12" t="str">
        <f t="shared" si="19"/>
        <v/>
      </c>
      <c r="BE12" t="str">
        <f t="shared" si="20"/>
        <v/>
      </c>
      <c r="BF12">
        <f t="shared" si="21"/>
        <v>60</v>
      </c>
      <c r="BG12">
        <f t="shared" si="22"/>
        <v>55</v>
      </c>
      <c r="BH12">
        <f t="shared" si="23"/>
        <v>48</v>
      </c>
      <c r="BI12">
        <f t="shared" si="24"/>
        <v>0</v>
      </c>
      <c r="BJ12" t="str">
        <f t="shared" si="25"/>
        <v/>
      </c>
      <c r="BK12" t="str">
        <f t="shared" si="26"/>
        <v/>
      </c>
      <c r="BL12" t="str">
        <f t="shared" si="27"/>
        <v/>
      </c>
      <c r="BM12" t="str">
        <f t="shared" si="28"/>
        <v/>
      </c>
      <c r="BN12" t="str">
        <f t="shared" si="29"/>
        <v/>
      </c>
      <c r="BO12" t="str">
        <f t="shared" si="30"/>
        <v/>
      </c>
      <c r="BP12" t="str">
        <f t="shared" si="31"/>
        <v/>
      </c>
      <c r="BQ12" t="str">
        <f t="shared" si="32"/>
        <v/>
      </c>
      <c r="BR12" t="str">
        <f t="shared" si="33"/>
        <v/>
      </c>
      <c r="BS12" t="str">
        <f t="shared" si="34"/>
        <v/>
      </c>
      <c r="BT12" t="str">
        <f t="shared" si="35"/>
        <v/>
      </c>
      <c r="BU12" t="str">
        <f t="shared" si="36"/>
        <v/>
      </c>
    </row>
    <row r="13" spans="1:102" x14ac:dyDescent="0.35">
      <c r="B13">
        <v>45</v>
      </c>
      <c r="C13">
        <v>60</v>
      </c>
      <c r="D13">
        <v>58</v>
      </c>
      <c r="G13">
        <f t="shared" si="2"/>
        <v>89</v>
      </c>
      <c r="H13">
        <f t="shared" si="2"/>
        <v>90</v>
      </c>
      <c r="I13">
        <f t="shared" si="2"/>
        <v>75</v>
      </c>
      <c r="J13">
        <f t="shared" si="2"/>
        <v>0</v>
      </c>
      <c r="K13">
        <f t="shared" si="2"/>
        <v>90</v>
      </c>
      <c r="L13">
        <f t="shared" si="2"/>
        <v>71</v>
      </c>
      <c r="M13">
        <f t="shared" si="2"/>
        <v>95</v>
      </c>
      <c r="N13">
        <f t="shared" si="2"/>
        <v>0</v>
      </c>
      <c r="O13">
        <f t="shared" si="2"/>
        <v>70</v>
      </c>
      <c r="P13">
        <f t="shared" si="2"/>
        <v>75</v>
      </c>
      <c r="Q13">
        <f t="shared" si="2"/>
        <v>80</v>
      </c>
      <c r="R13">
        <f t="shared" si="2"/>
        <v>0</v>
      </c>
      <c r="S13">
        <f t="shared" si="2"/>
        <v>45</v>
      </c>
      <c r="T13">
        <f t="shared" si="3"/>
        <v>65</v>
      </c>
      <c r="U13">
        <f t="shared" si="3"/>
        <v>59</v>
      </c>
      <c r="V13">
        <f t="shared" si="3"/>
        <v>0</v>
      </c>
      <c r="W13">
        <f t="shared" si="3"/>
        <v>65</v>
      </c>
      <c r="X13">
        <f t="shared" si="3"/>
        <v>75</v>
      </c>
      <c r="Y13">
        <f t="shared" si="3"/>
        <v>53</v>
      </c>
      <c r="Z13">
        <f t="shared" si="3"/>
        <v>0</v>
      </c>
      <c r="AA13">
        <f t="shared" si="3"/>
        <v>80</v>
      </c>
      <c r="AB13">
        <f t="shared" si="3"/>
        <v>70</v>
      </c>
      <c r="AC13">
        <f t="shared" si="3"/>
        <v>75</v>
      </c>
      <c r="AD13">
        <f t="shared" si="3"/>
        <v>0</v>
      </c>
      <c r="AE13">
        <f t="shared" si="3"/>
        <v>90</v>
      </c>
      <c r="AF13">
        <f t="shared" si="3"/>
        <v>85</v>
      </c>
      <c r="AG13">
        <f t="shared" si="3"/>
        <v>81</v>
      </c>
      <c r="AH13">
        <f t="shared" si="3"/>
        <v>0</v>
      </c>
      <c r="AJ13">
        <f t="shared" si="37"/>
        <v>55.901699437494742</v>
      </c>
      <c r="AK13">
        <f t="shared" si="4"/>
        <v>59.287435431126553</v>
      </c>
      <c r="AL13">
        <f t="shared" si="39"/>
        <v>36.523964735499348</v>
      </c>
      <c r="AM13">
        <f t="shared" si="38"/>
        <v>5.0990195135927845</v>
      </c>
      <c r="AN13">
        <f t="shared" si="5"/>
        <v>25.495097567963924</v>
      </c>
      <c r="AO13">
        <f t="shared" si="6"/>
        <v>40.174618853201331</v>
      </c>
      <c r="AP13">
        <f t="shared" si="7"/>
        <v>56.382621436041795</v>
      </c>
      <c r="AR13">
        <f t="shared" si="8"/>
        <v>4</v>
      </c>
      <c r="AT13" t="str">
        <f t="shared" si="9"/>
        <v/>
      </c>
      <c r="AU13" t="str">
        <f t="shared" si="10"/>
        <v/>
      </c>
      <c r="AV13" t="str">
        <f t="shared" si="11"/>
        <v/>
      </c>
      <c r="AW13" t="str">
        <f t="shared" si="12"/>
        <v/>
      </c>
      <c r="AX13" t="str">
        <f t="shared" si="13"/>
        <v/>
      </c>
      <c r="AY13" t="str">
        <f t="shared" si="14"/>
        <v/>
      </c>
      <c r="AZ13" t="str">
        <f t="shared" si="15"/>
        <v/>
      </c>
      <c r="BA13" t="str">
        <f t="shared" si="16"/>
        <v/>
      </c>
      <c r="BB13" t="str">
        <f t="shared" si="17"/>
        <v/>
      </c>
      <c r="BC13" t="str">
        <f t="shared" si="18"/>
        <v/>
      </c>
      <c r="BD13" t="str">
        <f t="shared" si="19"/>
        <v/>
      </c>
      <c r="BE13" t="str">
        <f t="shared" si="20"/>
        <v/>
      </c>
      <c r="BF13">
        <f t="shared" si="21"/>
        <v>45</v>
      </c>
      <c r="BG13">
        <f t="shared" si="22"/>
        <v>60</v>
      </c>
      <c r="BH13">
        <f t="shared" si="23"/>
        <v>58</v>
      </c>
      <c r="BI13">
        <f t="shared" si="24"/>
        <v>0</v>
      </c>
      <c r="BJ13" t="str">
        <f t="shared" si="25"/>
        <v/>
      </c>
      <c r="BK13" t="str">
        <f t="shared" si="26"/>
        <v/>
      </c>
      <c r="BL13" t="str">
        <f t="shared" si="27"/>
        <v/>
      </c>
      <c r="BM13" t="str">
        <f t="shared" si="28"/>
        <v/>
      </c>
      <c r="BN13" t="str">
        <f t="shared" si="29"/>
        <v/>
      </c>
      <c r="BO13" t="str">
        <f t="shared" si="30"/>
        <v/>
      </c>
      <c r="BP13" t="str">
        <f t="shared" si="31"/>
        <v/>
      </c>
      <c r="BQ13" t="str">
        <f t="shared" si="32"/>
        <v/>
      </c>
      <c r="BR13" t="str">
        <f t="shared" si="33"/>
        <v/>
      </c>
      <c r="BS13" t="str">
        <f t="shared" si="34"/>
        <v/>
      </c>
      <c r="BT13" t="str">
        <f t="shared" si="35"/>
        <v/>
      </c>
      <c r="BU13" t="str">
        <f t="shared" si="36"/>
        <v/>
      </c>
    </row>
    <row r="14" spans="1:102" x14ac:dyDescent="0.35">
      <c r="B14">
        <v>60</v>
      </c>
      <c r="C14">
        <v>70</v>
      </c>
      <c r="D14">
        <v>72</v>
      </c>
      <c r="G14">
        <f t="shared" si="2"/>
        <v>89</v>
      </c>
      <c r="H14">
        <f t="shared" si="2"/>
        <v>90</v>
      </c>
      <c r="I14">
        <f t="shared" si="2"/>
        <v>75</v>
      </c>
      <c r="J14">
        <f t="shared" si="2"/>
        <v>0</v>
      </c>
      <c r="K14">
        <f t="shared" si="2"/>
        <v>90</v>
      </c>
      <c r="L14">
        <f t="shared" si="2"/>
        <v>71</v>
      </c>
      <c r="M14">
        <f t="shared" si="2"/>
        <v>95</v>
      </c>
      <c r="N14">
        <f t="shared" si="2"/>
        <v>0</v>
      </c>
      <c r="O14">
        <f t="shared" si="2"/>
        <v>70</v>
      </c>
      <c r="P14">
        <f t="shared" si="2"/>
        <v>75</v>
      </c>
      <c r="Q14">
        <f t="shared" si="2"/>
        <v>80</v>
      </c>
      <c r="R14">
        <f t="shared" si="2"/>
        <v>0</v>
      </c>
      <c r="S14">
        <f t="shared" si="2"/>
        <v>45</v>
      </c>
      <c r="T14">
        <f t="shared" si="3"/>
        <v>65</v>
      </c>
      <c r="U14">
        <f t="shared" si="3"/>
        <v>59</v>
      </c>
      <c r="V14">
        <f t="shared" si="3"/>
        <v>0</v>
      </c>
      <c r="W14">
        <f t="shared" si="3"/>
        <v>65</v>
      </c>
      <c r="X14">
        <f t="shared" si="3"/>
        <v>75</v>
      </c>
      <c r="Y14">
        <f t="shared" si="3"/>
        <v>53</v>
      </c>
      <c r="Z14">
        <f t="shared" si="3"/>
        <v>0</v>
      </c>
      <c r="AA14">
        <f t="shared" si="3"/>
        <v>80</v>
      </c>
      <c r="AB14">
        <f t="shared" si="3"/>
        <v>70</v>
      </c>
      <c r="AC14">
        <f t="shared" si="3"/>
        <v>75</v>
      </c>
      <c r="AD14">
        <f t="shared" si="3"/>
        <v>0</v>
      </c>
      <c r="AE14">
        <f t="shared" si="3"/>
        <v>90</v>
      </c>
      <c r="AF14">
        <f t="shared" si="3"/>
        <v>85</v>
      </c>
      <c r="AG14">
        <f t="shared" si="3"/>
        <v>81</v>
      </c>
      <c r="AH14">
        <f t="shared" si="3"/>
        <v>0</v>
      </c>
      <c r="AJ14">
        <f t="shared" si="37"/>
        <v>35.355339059327378</v>
      </c>
      <c r="AK14">
        <f t="shared" si="4"/>
        <v>37.815340802378074</v>
      </c>
      <c r="AL14">
        <f t="shared" si="39"/>
        <v>13.74772708486752</v>
      </c>
      <c r="AM14">
        <f t="shared" si="38"/>
        <v>20.46948949045872</v>
      </c>
      <c r="AN14">
        <f t="shared" si="5"/>
        <v>20.273134932713294</v>
      </c>
      <c r="AO14">
        <f t="shared" si="6"/>
        <v>20.223748416156685</v>
      </c>
      <c r="AP14">
        <f t="shared" si="7"/>
        <v>34.727510708370673</v>
      </c>
      <c r="AR14">
        <f t="shared" si="8"/>
        <v>3</v>
      </c>
      <c r="AT14" t="str">
        <f t="shared" si="9"/>
        <v/>
      </c>
      <c r="AU14" t="str">
        <f t="shared" si="10"/>
        <v/>
      </c>
      <c r="AV14" t="str">
        <f t="shared" si="11"/>
        <v/>
      </c>
      <c r="AW14" t="str">
        <f t="shared" si="12"/>
        <v/>
      </c>
      <c r="AX14" t="str">
        <f t="shared" si="13"/>
        <v/>
      </c>
      <c r="AY14" t="str">
        <f t="shared" si="14"/>
        <v/>
      </c>
      <c r="AZ14" t="str">
        <f t="shared" si="15"/>
        <v/>
      </c>
      <c r="BA14" t="str">
        <f t="shared" si="16"/>
        <v/>
      </c>
      <c r="BB14">
        <f t="shared" si="17"/>
        <v>60</v>
      </c>
      <c r="BC14">
        <f t="shared" si="18"/>
        <v>70</v>
      </c>
      <c r="BD14">
        <f t="shared" si="19"/>
        <v>72</v>
      </c>
      <c r="BE14">
        <f t="shared" si="20"/>
        <v>0</v>
      </c>
      <c r="BF14" t="str">
        <f t="shared" si="21"/>
        <v/>
      </c>
      <c r="BG14" t="str">
        <f t="shared" si="22"/>
        <v/>
      </c>
      <c r="BH14" t="str">
        <f t="shared" si="23"/>
        <v/>
      </c>
      <c r="BI14" t="str">
        <f t="shared" si="24"/>
        <v/>
      </c>
      <c r="BJ14" t="str">
        <f t="shared" si="25"/>
        <v/>
      </c>
      <c r="BK14" t="str">
        <f t="shared" si="26"/>
        <v/>
      </c>
      <c r="BL14" t="str">
        <f t="shared" si="27"/>
        <v/>
      </c>
      <c r="BM14" t="str">
        <f t="shared" si="28"/>
        <v/>
      </c>
      <c r="BN14" t="str">
        <f t="shared" si="29"/>
        <v/>
      </c>
      <c r="BO14" t="str">
        <f t="shared" si="30"/>
        <v/>
      </c>
      <c r="BP14" t="str">
        <f t="shared" si="31"/>
        <v/>
      </c>
      <c r="BQ14" t="str">
        <f t="shared" si="32"/>
        <v/>
      </c>
      <c r="BR14" t="str">
        <f t="shared" si="33"/>
        <v/>
      </c>
      <c r="BS14" t="str">
        <f t="shared" si="34"/>
        <v/>
      </c>
      <c r="BT14" t="str">
        <f t="shared" si="35"/>
        <v/>
      </c>
      <c r="BU14" t="str">
        <f t="shared" si="36"/>
        <v/>
      </c>
    </row>
    <row r="15" spans="1:102" x14ac:dyDescent="0.35">
      <c r="B15">
        <v>85</v>
      </c>
      <c r="C15">
        <v>90</v>
      </c>
      <c r="D15">
        <v>88</v>
      </c>
      <c r="G15">
        <f t="shared" si="2"/>
        <v>89</v>
      </c>
      <c r="H15">
        <f t="shared" si="2"/>
        <v>90</v>
      </c>
      <c r="I15">
        <f t="shared" si="2"/>
        <v>75</v>
      </c>
      <c r="J15">
        <f t="shared" si="2"/>
        <v>0</v>
      </c>
      <c r="K15">
        <f t="shared" si="2"/>
        <v>90</v>
      </c>
      <c r="L15">
        <f t="shared" si="2"/>
        <v>71</v>
      </c>
      <c r="M15">
        <f t="shared" si="2"/>
        <v>95</v>
      </c>
      <c r="N15">
        <f t="shared" si="2"/>
        <v>0</v>
      </c>
      <c r="O15">
        <f t="shared" si="2"/>
        <v>70</v>
      </c>
      <c r="P15">
        <f t="shared" si="2"/>
        <v>75</v>
      </c>
      <c r="Q15">
        <f t="shared" si="2"/>
        <v>80</v>
      </c>
      <c r="R15">
        <f t="shared" si="2"/>
        <v>0</v>
      </c>
      <c r="S15">
        <f t="shared" si="2"/>
        <v>45</v>
      </c>
      <c r="T15">
        <f t="shared" si="3"/>
        <v>65</v>
      </c>
      <c r="U15">
        <f t="shared" si="3"/>
        <v>59</v>
      </c>
      <c r="V15">
        <f t="shared" si="3"/>
        <v>0</v>
      </c>
      <c r="W15">
        <f t="shared" si="3"/>
        <v>65</v>
      </c>
      <c r="X15">
        <f t="shared" si="3"/>
        <v>75</v>
      </c>
      <c r="Y15">
        <f t="shared" si="3"/>
        <v>53</v>
      </c>
      <c r="Z15">
        <f t="shared" si="3"/>
        <v>0</v>
      </c>
      <c r="AA15">
        <f t="shared" si="3"/>
        <v>80</v>
      </c>
      <c r="AB15">
        <f t="shared" si="3"/>
        <v>70</v>
      </c>
      <c r="AC15">
        <f t="shared" si="3"/>
        <v>75</v>
      </c>
      <c r="AD15">
        <f t="shared" si="3"/>
        <v>0</v>
      </c>
      <c r="AE15">
        <f t="shared" si="3"/>
        <v>90</v>
      </c>
      <c r="AF15">
        <f t="shared" si="3"/>
        <v>85</v>
      </c>
      <c r="AG15">
        <f t="shared" si="3"/>
        <v>81</v>
      </c>
      <c r="AH15">
        <f t="shared" si="3"/>
        <v>0</v>
      </c>
      <c r="AJ15">
        <f t="shared" si="37"/>
        <v>13.601470508735444</v>
      </c>
      <c r="AK15">
        <f t="shared" si="4"/>
        <v>20.85665361461421</v>
      </c>
      <c r="AL15">
        <f t="shared" si="39"/>
        <v>22.671568097509269</v>
      </c>
      <c r="AM15">
        <f t="shared" si="38"/>
        <v>55.371472799628513</v>
      </c>
      <c r="AN15">
        <f t="shared" si="5"/>
        <v>43.011626335213137</v>
      </c>
      <c r="AO15">
        <f t="shared" si="6"/>
        <v>24.372115213907882</v>
      </c>
      <c r="AP15">
        <f t="shared" si="7"/>
        <v>9.9498743710661994</v>
      </c>
      <c r="AR15">
        <f t="shared" si="8"/>
        <v>7</v>
      </c>
      <c r="AT15" t="str">
        <f t="shared" si="9"/>
        <v/>
      </c>
      <c r="AU15" t="str">
        <f t="shared" si="10"/>
        <v/>
      </c>
      <c r="AV15" t="str">
        <f t="shared" si="11"/>
        <v/>
      </c>
      <c r="AW15" t="str">
        <f t="shared" si="12"/>
        <v/>
      </c>
      <c r="AX15" t="str">
        <f t="shared" si="13"/>
        <v/>
      </c>
      <c r="AY15" t="str">
        <f t="shared" si="14"/>
        <v/>
      </c>
      <c r="AZ15" t="str">
        <f t="shared" si="15"/>
        <v/>
      </c>
      <c r="BA15" t="str">
        <f t="shared" si="16"/>
        <v/>
      </c>
      <c r="BB15" t="str">
        <f t="shared" si="17"/>
        <v/>
      </c>
      <c r="BC15" t="str">
        <f t="shared" si="18"/>
        <v/>
      </c>
      <c r="BD15" t="str">
        <f t="shared" si="19"/>
        <v/>
      </c>
      <c r="BE15" t="str">
        <f t="shared" si="20"/>
        <v/>
      </c>
      <c r="BF15" t="str">
        <f t="shared" si="21"/>
        <v/>
      </c>
      <c r="BG15" t="str">
        <f t="shared" si="22"/>
        <v/>
      </c>
      <c r="BH15" t="str">
        <f t="shared" si="23"/>
        <v/>
      </c>
      <c r="BI15" t="str">
        <f t="shared" si="24"/>
        <v/>
      </c>
      <c r="BJ15" t="str">
        <f t="shared" si="25"/>
        <v/>
      </c>
      <c r="BK15" t="str">
        <f t="shared" si="26"/>
        <v/>
      </c>
      <c r="BL15" t="str">
        <f t="shared" si="27"/>
        <v/>
      </c>
      <c r="BM15" t="str">
        <f t="shared" si="28"/>
        <v/>
      </c>
      <c r="BN15" t="str">
        <f t="shared" si="29"/>
        <v/>
      </c>
      <c r="BO15" t="str">
        <f t="shared" si="30"/>
        <v/>
      </c>
      <c r="BP15" t="str">
        <f t="shared" si="31"/>
        <v/>
      </c>
      <c r="BQ15" t="str">
        <f t="shared" si="32"/>
        <v/>
      </c>
      <c r="BR15">
        <f t="shared" si="33"/>
        <v>85</v>
      </c>
      <c r="BS15">
        <f t="shared" si="34"/>
        <v>90</v>
      </c>
      <c r="BT15">
        <f t="shared" si="35"/>
        <v>88</v>
      </c>
      <c r="BU15">
        <f t="shared" si="36"/>
        <v>0</v>
      </c>
    </row>
    <row r="16" spans="1:102" x14ac:dyDescent="0.35">
      <c r="B16">
        <v>52</v>
      </c>
      <c r="C16">
        <v>68</v>
      </c>
      <c r="D16">
        <v>55</v>
      </c>
      <c r="G16">
        <f t="shared" si="2"/>
        <v>89</v>
      </c>
      <c r="H16">
        <f t="shared" si="2"/>
        <v>90</v>
      </c>
      <c r="I16">
        <f t="shared" si="2"/>
        <v>75</v>
      </c>
      <c r="J16">
        <f t="shared" si="2"/>
        <v>0</v>
      </c>
      <c r="K16">
        <f t="shared" si="2"/>
        <v>90</v>
      </c>
      <c r="L16">
        <f t="shared" si="2"/>
        <v>71</v>
      </c>
      <c r="M16">
        <f t="shared" si="2"/>
        <v>95</v>
      </c>
      <c r="N16">
        <f t="shared" si="2"/>
        <v>0</v>
      </c>
      <c r="O16">
        <f t="shared" si="2"/>
        <v>70</v>
      </c>
      <c r="P16">
        <f t="shared" si="2"/>
        <v>75</v>
      </c>
      <c r="Q16">
        <f t="shared" si="2"/>
        <v>80</v>
      </c>
      <c r="R16">
        <f t="shared" si="2"/>
        <v>0</v>
      </c>
      <c r="S16">
        <f t="shared" si="2"/>
        <v>45</v>
      </c>
      <c r="T16">
        <f t="shared" si="3"/>
        <v>65</v>
      </c>
      <c r="U16">
        <f t="shared" si="3"/>
        <v>59</v>
      </c>
      <c r="V16">
        <f t="shared" si="3"/>
        <v>0</v>
      </c>
      <c r="W16">
        <f t="shared" si="3"/>
        <v>65</v>
      </c>
      <c r="X16">
        <f t="shared" si="3"/>
        <v>75</v>
      </c>
      <c r="Y16">
        <f t="shared" si="3"/>
        <v>53</v>
      </c>
      <c r="Z16">
        <f t="shared" si="3"/>
        <v>0</v>
      </c>
      <c r="AA16">
        <f t="shared" si="3"/>
        <v>80</v>
      </c>
      <c r="AB16">
        <f t="shared" si="3"/>
        <v>70</v>
      </c>
      <c r="AC16">
        <f t="shared" si="3"/>
        <v>75</v>
      </c>
      <c r="AD16">
        <f t="shared" si="3"/>
        <v>0</v>
      </c>
      <c r="AE16">
        <f t="shared" si="3"/>
        <v>90</v>
      </c>
      <c r="AF16">
        <f t="shared" si="3"/>
        <v>85</v>
      </c>
      <c r="AG16">
        <f t="shared" si="3"/>
        <v>81</v>
      </c>
      <c r="AH16">
        <f t="shared" si="3"/>
        <v>0</v>
      </c>
      <c r="AJ16">
        <f t="shared" si="37"/>
        <v>47.465777145223271</v>
      </c>
      <c r="AK16">
        <f t="shared" si="4"/>
        <v>55.253959134165221</v>
      </c>
      <c r="AL16">
        <f t="shared" si="39"/>
        <v>31.591137997862628</v>
      </c>
      <c r="AM16">
        <f t="shared" si="38"/>
        <v>8.6023252670426267</v>
      </c>
      <c r="AN16">
        <f t="shared" si="5"/>
        <v>14.89966442575134</v>
      </c>
      <c r="AO16">
        <f t="shared" si="6"/>
        <v>34.467375879228172</v>
      </c>
      <c r="AP16">
        <f t="shared" si="7"/>
        <v>49.081564767232109</v>
      </c>
      <c r="AR16">
        <f t="shared" si="8"/>
        <v>4</v>
      </c>
      <c r="AT16" t="str">
        <f t="shared" si="9"/>
        <v/>
      </c>
      <c r="AU16" t="str">
        <f t="shared" si="10"/>
        <v/>
      </c>
      <c r="AV16" t="str">
        <f t="shared" si="11"/>
        <v/>
      </c>
      <c r="AW16" t="str">
        <f t="shared" si="12"/>
        <v/>
      </c>
      <c r="AX16" t="str">
        <f t="shared" si="13"/>
        <v/>
      </c>
      <c r="AY16" t="str">
        <f t="shared" si="14"/>
        <v/>
      </c>
      <c r="AZ16" t="str">
        <f t="shared" si="15"/>
        <v/>
      </c>
      <c r="BA16" t="str">
        <f t="shared" si="16"/>
        <v/>
      </c>
      <c r="BB16" t="str">
        <f t="shared" si="17"/>
        <v/>
      </c>
      <c r="BC16" t="str">
        <f t="shared" si="18"/>
        <v/>
      </c>
      <c r="BD16" t="str">
        <f t="shared" si="19"/>
        <v/>
      </c>
      <c r="BE16" t="str">
        <f t="shared" si="20"/>
        <v/>
      </c>
      <c r="BF16">
        <f t="shared" si="21"/>
        <v>52</v>
      </c>
      <c r="BG16">
        <f t="shared" si="22"/>
        <v>68</v>
      </c>
      <c r="BH16">
        <f t="shared" si="23"/>
        <v>55</v>
      </c>
      <c r="BI16">
        <f t="shared" si="24"/>
        <v>0</v>
      </c>
      <c r="BJ16" t="str">
        <f t="shared" si="25"/>
        <v/>
      </c>
      <c r="BK16" t="str">
        <f t="shared" si="26"/>
        <v/>
      </c>
      <c r="BL16" t="str">
        <f t="shared" si="27"/>
        <v/>
      </c>
      <c r="BM16" t="str">
        <f t="shared" si="28"/>
        <v/>
      </c>
      <c r="BN16" t="str">
        <f t="shared" si="29"/>
        <v/>
      </c>
      <c r="BO16" t="str">
        <f t="shared" si="30"/>
        <v/>
      </c>
      <c r="BP16" t="str">
        <f t="shared" si="31"/>
        <v/>
      </c>
      <c r="BQ16" t="str">
        <f t="shared" si="32"/>
        <v/>
      </c>
      <c r="BR16" t="str">
        <f t="shared" si="33"/>
        <v/>
      </c>
      <c r="BS16" t="str">
        <f t="shared" si="34"/>
        <v/>
      </c>
      <c r="BT16" t="str">
        <f t="shared" si="35"/>
        <v/>
      </c>
      <c r="BU16" t="str">
        <f t="shared" si="36"/>
        <v/>
      </c>
    </row>
    <row r="17" spans="2:73" x14ac:dyDescent="0.35">
      <c r="B17">
        <v>40</v>
      </c>
      <c r="C17">
        <v>60</v>
      </c>
      <c r="D17">
        <v>70</v>
      </c>
      <c r="G17">
        <f t="shared" si="2"/>
        <v>89</v>
      </c>
      <c r="H17">
        <f t="shared" si="2"/>
        <v>90</v>
      </c>
      <c r="I17">
        <f t="shared" si="2"/>
        <v>75</v>
      </c>
      <c r="J17">
        <f t="shared" si="2"/>
        <v>0</v>
      </c>
      <c r="K17">
        <f t="shared" si="2"/>
        <v>90</v>
      </c>
      <c r="L17">
        <f t="shared" si="2"/>
        <v>71</v>
      </c>
      <c r="M17">
        <f t="shared" si="2"/>
        <v>95</v>
      </c>
      <c r="N17">
        <f t="shared" si="2"/>
        <v>0</v>
      </c>
      <c r="O17">
        <f t="shared" si="2"/>
        <v>70</v>
      </c>
      <c r="P17">
        <f t="shared" si="2"/>
        <v>75</v>
      </c>
      <c r="Q17">
        <f t="shared" si="2"/>
        <v>80</v>
      </c>
      <c r="R17">
        <f t="shared" si="2"/>
        <v>0</v>
      </c>
      <c r="S17">
        <f t="shared" si="2"/>
        <v>45</v>
      </c>
      <c r="T17">
        <f t="shared" si="3"/>
        <v>65</v>
      </c>
      <c r="U17">
        <f t="shared" si="3"/>
        <v>59</v>
      </c>
      <c r="V17">
        <f t="shared" si="3"/>
        <v>0</v>
      </c>
      <c r="W17">
        <f t="shared" si="3"/>
        <v>65</v>
      </c>
      <c r="X17">
        <f t="shared" si="3"/>
        <v>75</v>
      </c>
      <c r="Y17">
        <f t="shared" si="3"/>
        <v>53</v>
      </c>
      <c r="Z17">
        <f t="shared" si="3"/>
        <v>0</v>
      </c>
      <c r="AA17">
        <f t="shared" si="3"/>
        <v>80</v>
      </c>
      <c r="AB17">
        <f t="shared" si="3"/>
        <v>70</v>
      </c>
      <c r="AC17">
        <f t="shared" si="3"/>
        <v>75</v>
      </c>
      <c r="AD17">
        <f t="shared" si="3"/>
        <v>0</v>
      </c>
      <c r="AE17">
        <f t="shared" si="3"/>
        <v>90</v>
      </c>
      <c r="AF17">
        <f t="shared" si="3"/>
        <v>85</v>
      </c>
      <c r="AG17">
        <f t="shared" si="3"/>
        <v>81</v>
      </c>
      <c r="AH17">
        <f t="shared" si="3"/>
        <v>0</v>
      </c>
      <c r="AJ17">
        <f t="shared" si="37"/>
        <v>57.67148342118486</v>
      </c>
      <c r="AK17">
        <f t="shared" si="4"/>
        <v>56.97367813297646</v>
      </c>
      <c r="AL17">
        <f t="shared" si="39"/>
        <v>35</v>
      </c>
      <c r="AM17">
        <f t="shared" si="38"/>
        <v>13.076696830622021</v>
      </c>
      <c r="AN17">
        <f t="shared" si="5"/>
        <v>33.749074061372411</v>
      </c>
      <c r="AO17">
        <f t="shared" si="6"/>
        <v>41.533119314590373</v>
      </c>
      <c r="AP17">
        <f t="shared" si="7"/>
        <v>56.97367813297646</v>
      </c>
      <c r="AR17">
        <f t="shared" si="8"/>
        <v>4</v>
      </c>
      <c r="AT17" t="str">
        <f t="shared" si="9"/>
        <v/>
      </c>
      <c r="AU17" t="str">
        <f t="shared" si="10"/>
        <v/>
      </c>
      <c r="AV17" t="str">
        <f t="shared" si="11"/>
        <v/>
      </c>
      <c r="AW17" t="str">
        <f t="shared" si="12"/>
        <v/>
      </c>
      <c r="AX17" t="str">
        <f t="shared" si="13"/>
        <v/>
      </c>
      <c r="AY17" t="str">
        <f t="shared" si="14"/>
        <v/>
      </c>
      <c r="AZ17" t="str">
        <f t="shared" si="15"/>
        <v/>
      </c>
      <c r="BA17" t="str">
        <f t="shared" si="16"/>
        <v/>
      </c>
      <c r="BB17" t="str">
        <f t="shared" si="17"/>
        <v/>
      </c>
      <c r="BC17" t="str">
        <f t="shared" si="18"/>
        <v/>
      </c>
      <c r="BD17" t="str">
        <f t="shared" si="19"/>
        <v/>
      </c>
      <c r="BE17" t="str">
        <f t="shared" si="20"/>
        <v/>
      </c>
      <c r="BF17">
        <f t="shared" si="21"/>
        <v>40</v>
      </c>
      <c r="BG17">
        <f t="shared" si="22"/>
        <v>60</v>
      </c>
      <c r="BH17">
        <f t="shared" si="23"/>
        <v>70</v>
      </c>
      <c r="BI17">
        <f t="shared" si="24"/>
        <v>0</v>
      </c>
      <c r="BJ17" t="str">
        <f t="shared" si="25"/>
        <v/>
      </c>
      <c r="BK17" t="str">
        <f t="shared" si="26"/>
        <v/>
      </c>
      <c r="BL17" t="str">
        <f t="shared" si="27"/>
        <v/>
      </c>
      <c r="BM17" t="str">
        <f t="shared" si="28"/>
        <v/>
      </c>
      <c r="BN17" t="str">
        <f t="shared" si="29"/>
        <v/>
      </c>
      <c r="BO17" t="str">
        <f t="shared" si="30"/>
        <v/>
      </c>
      <c r="BP17" t="str">
        <f t="shared" si="31"/>
        <v/>
      </c>
      <c r="BQ17" t="str">
        <f t="shared" si="32"/>
        <v/>
      </c>
      <c r="BR17" t="str">
        <f t="shared" si="33"/>
        <v/>
      </c>
      <c r="BS17" t="str">
        <f t="shared" si="34"/>
        <v/>
      </c>
      <c r="BT17" t="str">
        <f t="shared" si="35"/>
        <v/>
      </c>
      <c r="BU17" t="str">
        <f t="shared" si="36"/>
        <v/>
      </c>
    </row>
  </sheetData>
  <mergeCells count="23">
    <mergeCell ref="CU2:CX2"/>
    <mergeCell ref="BW2:BZ2"/>
    <mergeCell ref="CA2:CD2"/>
    <mergeCell ref="CE2:CH2"/>
    <mergeCell ref="CI2:CL2"/>
    <mergeCell ref="CM2:CP2"/>
    <mergeCell ref="CQ2:CT2"/>
    <mergeCell ref="AX2:BA2"/>
    <mergeCell ref="BB2:BE2"/>
    <mergeCell ref="BF2:BI2"/>
    <mergeCell ref="BJ2:BM2"/>
    <mergeCell ref="BN2:BQ2"/>
    <mergeCell ref="BR2:BU2"/>
    <mergeCell ref="G1:N1"/>
    <mergeCell ref="BW1:CX1"/>
    <mergeCell ref="G2:J2"/>
    <mergeCell ref="K2:N2"/>
    <mergeCell ref="O2:R2"/>
    <mergeCell ref="S2:V2"/>
    <mergeCell ref="W2:Z2"/>
    <mergeCell ref="AA2:AD2"/>
    <mergeCell ref="AE2:AH2"/>
    <mergeCell ref="AT2:A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K2</vt:lpstr>
      <vt:lpstr>K3</vt:lpstr>
      <vt:lpstr>K4</vt:lpstr>
      <vt:lpstr>K5</vt:lpstr>
      <vt:lpstr>K6</vt:lpstr>
      <vt:lpstr>K7</vt:lpstr>
      <vt:lpstr>K8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2022-09-30T16:46:32Z</dcterms:created>
  <dcterms:modified xsi:type="dcterms:W3CDTF">2022-10-03T14:08:44Z</dcterms:modified>
</cp:coreProperties>
</file>