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354 Datos\"/>
    </mc:Choice>
  </mc:AlternateContent>
  <bookViews>
    <workbookView xWindow="0" yWindow="0" windowWidth="15360" windowHeight="765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5" i="1"/>
  <c r="C6" i="2"/>
  <c r="C7" i="2"/>
  <c r="C8" i="2"/>
  <c r="C9" i="2"/>
  <c r="C10" i="2"/>
  <c r="C11" i="2"/>
  <c r="C12" i="2"/>
  <c r="C13" i="2"/>
  <c r="C14" i="2"/>
  <c r="C15" i="2"/>
  <c r="C16" i="2"/>
  <c r="C6" i="3"/>
  <c r="C7" i="3"/>
  <c r="C8" i="3"/>
  <c r="C9" i="3"/>
  <c r="C10" i="3"/>
  <c r="C11" i="3"/>
  <c r="C12" i="3"/>
  <c r="C13" i="3"/>
  <c r="C14" i="3"/>
  <c r="C15" i="3"/>
  <c r="C16" i="3"/>
  <c r="C5" i="3"/>
  <c r="C5" i="2"/>
  <c r="D6" i="1" l="1"/>
  <c r="D7" i="1"/>
  <c r="D8" i="1"/>
  <c r="D9" i="1"/>
  <c r="D10" i="1"/>
  <c r="D11" i="1"/>
  <c r="D12" i="1"/>
  <c r="D13" i="1"/>
  <c r="D14" i="1"/>
  <c r="D15" i="1"/>
  <c r="D16" i="1"/>
  <c r="D5" i="1"/>
  <c r="I16" i="3" l="1"/>
  <c r="D16" i="3"/>
  <c r="I15" i="3"/>
  <c r="D15" i="3"/>
  <c r="I14" i="3"/>
  <c r="D14" i="3"/>
  <c r="I13" i="3"/>
  <c r="D13" i="3"/>
  <c r="I12" i="3"/>
  <c r="D12" i="3"/>
  <c r="I11" i="3"/>
  <c r="D11" i="3"/>
  <c r="I10" i="3"/>
  <c r="D10" i="3"/>
  <c r="I9" i="3"/>
  <c r="D9" i="3"/>
  <c r="I8" i="3"/>
  <c r="D8" i="3"/>
  <c r="I7" i="3"/>
  <c r="D7" i="3"/>
  <c r="I6" i="3"/>
  <c r="D6" i="3"/>
  <c r="I5" i="3"/>
  <c r="D5" i="3"/>
  <c r="D6" i="2"/>
  <c r="D7" i="2"/>
  <c r="D8" i="2"/>
  <c r="D9" i="2"/>
  <c r="D10" i="2"/>
  <c r="D11" i="2"/>
  <c r="D12" i="2"/>
  <c r="D13" i="2"/>
  <c r="D14" i="2"/>
  <c r="D15" i="2"/>
  <c r="D16" i="2"/>
  <c r="D5" i="2"/>
  <c r="I16" i="2"/>
  <c r="I15" i="2"/>
  <c r="I14" i="2"/>
  <c r="I13" i="2"/>
  <c r="I12" i="2"/>
  <c r="I11" i="2"/>
  <c r="I10" i="2"/>
  <c r="I9" i="2"/>
  <c r="I8" i="2"/>
  <c r="I7" i="2"/>
  <c r="I6" i="2"/>
  <c r="I5" i="2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<sst xmlns="http://schemas.openxmlformats.org/spreadsheetml/2006/main" count="184" uniqueCount="106">
  <si>
    <t>1a Generacion</t>
  </si>
  <si>
    <t>Selección</t>
  </si>
  <si>
    <t>Cruce</t>
  </si>
  <si>
    <t>Mutacion</t>
  </si>
  <si>
    <t>Poblacion</t>
  </si>
  <si>
    <t>funcion de evaluacion</t>
  </si>
  <si>
    <t>Punto de division=4</t>
  </si>
  <si>
    <t>Original</t>
  </si>
  <si>
    <t>x1</t>
  </si>
  <si>
    <t>fenotipo</t>
  </si>
  <si>
    <t>Poblacion final</t>
  </si>
  <si>
    <t>'0000</t>
  </si>
  <si>
    <t>'1101</t>
  </si>
  <si>
    <t>'00001100</t>
  </si>
  <si>
    <t>00001110</t>
  </si>
  <si>
    <t>'1100</t>
  </si>
  <si>
    <t>'00001101</t>
  </si>
  <si>
    <t>00001111</t>
  </si>
  <si>
    <t>'1011</t>
  </si>
  <si>
    <t>'00001010</t>
  </si>
  <si>
    <t>00001000</t>
  </si>
  <si>
    <t>'1010</t>
  </si>
  <si>
    <t>'00001011</t>
  </si>
  <si>
    <t>00001001</t>
  </si>
  <si>
    <t>'1001</t>
  </si>
  <si>
    <t>'00001000</t>
  </si>
  <si>
    <t>00001010</t>
  </si>
  <si>
    <t>'1000</t>
  </si>
  <si>
    <t>'00001001</t>
  </si>
  <si>
    <t>00001011</t>
  </si>
  <si>
    <t>'0111</t>
  </si>
  <si>
    <t>'00000110</t>
  </si>
  <si>
    <t>00000100</t>
  </si>
  <si>
    <t>'0110</t>
  </si>
  <si>
    <t>'00000111</t>
  </si>
  <si>
    <t>00000101</t>
  </si>
  <si>
    <t>'0101</t>
  </si>
  <si>
    <t>'00000100</t>
  </si>
  <si>
    <t>00000110</t>
  </si>
  <si>
    <t>'0100</t>
  </si>
  <si>
    <t>'00000101</t>
  </si>
  <si>
    <t>00000111</t>
  </si>
  <si>
    <t>'0011</t>
  </si>
  <si>
    <t>'00000001</t>
  </si>
  <si>
    <t>00000011</t>
  </si>
  <si>
    <t>'0001</t>
  </si>
  <si>
    <t>'00000011</t>
  </si>
  <si>
    <t>00000001</t>
  </si>
  <si>
    <t>2a Generacion</t>
  </si>
  <si>
    <t>3a Generacion</t>
  </si>
  <si>
    <t xml:space="preserve"> 01101</t>
  </si>
  <si>
    <t>01100</t>
  </si>
  <si>
    <t xml:space="preserve"> 01011</t>
  </si>
  <si>
    <t>01010</t>
  </si>
  <si>
    <t>01001</t>
  </si>
  <si>
    <t>01000</t>
  </si>
  <si>
    <t>00111</t>
  </si>
  <si>
    <t>00110</t>
  </si>
  <si>
    <t>00101</t>
  </si>
  <si>
    <t>00100</t>
  </si>
  <si>
    <t>00011</t>
  </si>
  <si>
    <t>00001</t>
  </si>
  <si>
    <t>'00000</t>
  </si>
  <si>
    <t>0000001100</t>
  </si>
  <si>
    <t>0000001101</t>
  </si>
  <si>
    <t>0000001011</t>
  </si>
  <si>
    <t>0000001010</t>
  </si>
  <si>
    <t>0000001001</t>
  </si>
  <si>
    <t>0000001000</t>
  </si>
  <si>
    <t>0000000111</t>
  </si>
  <si>
    <t>0000000110</t>
  </si>
  <si>
    <t>0000000101</t>
  </si>
  <si>
    <t>0000000100</t>
  </si>
  <si>
    <t>0000000011</t>
  </si>
  <si>
    <t>0000000001</t>
  </si>
  <si>
    <t>0000000000</t>
  </si>
  <si>
    <t>0000000010</t>
  </si>
  <si>
    <t>Punto de division=5</t>
  </si>
  <si>
    <t>Punto de division=3</t>
  </si>
  <si>
    <t>001</t>
  </si>
  <si>
    <t>101</t>
  </si>
  <si>
    <t>001100</t>
  </si>
  <si>
    <t>001000</t>
  </si>
  <si>
    <t>100</t>
  </si>
  <si>
    <t>001101</t>
  </si>
  <si>
    <t>001001</t>
  </si>
  <si>
    <t>011</t>
  </si>
  <si>
    <t>001010</t>
  </si>
  <si>
    <t>001110</t>
  </si>
  <si>
    <t>010</t>
  </si>
  <si>
    <t>001011</t>
  </si>
  <si>
    <t>001111</t>
  </si>
  <si>
    <t>000</t>
  </si>
  <si>
    <t>111</t>
  </si>
  <si>
    <t>000110</t>
  </si>
  <si>
    <t>000010</t>
  </si>
  <si>
    <t>110</t>
  </si>
  <si>
    <t>000111</t>
  </si>
  <si>
    <t>000011</t>
  </si>
  <si>
    <t>000100</t>
  </si>
  <si>
    <t>000000</t>
  </si>
  <si>
    <t>000101</t>
  </si>
  <si>
    <t>000001</t>
  </si>
  <si>
    <t xml:space="preserve">cruce </t>
  </si>
  <si>
    <t>UMSA</t>
  </si>
  <si>
    <t>f(x)=x^2x-1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</si>
</sst>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41CD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quotePrefix="1" applyBorder="1"/>
    <xf numFmtId="0" fontId="0" fillId="0" borderId="5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quotePrefix="1" applyBorder="1"/>
    <xf numFmtId="0" fontId="0" fillId="0" borderId="10" xfId="0" quotePrefix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quotePrefix="1" applyBorder="1"/>
    <xf numFmtId="0" fontId="0" fillId="0" borderId="11" xfId="0" quotePrefix="1" applyBorder="1"/>
    <xf numFmtId="0" fontId="1" fillId="4" borderId="14" xfId="0" applyFont="1" applyFill="1" applyBorder="1"/>
    <xf numFmtId="0" fontId="0" fillId="0" borderId="15" xfId="0" applyBorder="1"/>
    <xf numFmtId="0" fontId="0" fillId="2" borderId="15" xfId="0" applyFill="1" applyBorder="1"/>
    <xf numFmtId="0" fontId="0" fillId="10" borderId="13" xfId="0" applyFill="1" applyBorder="1"/>
    <xf numFmtId="0" fontId="0" fillId="12" borderId="15" xfId="0" applyFill="1" applyBorder="1"/>
    <xf numFmtId="0" fontId="1" fillId="4" borderId="8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1" xfId="0" applyFont="1" applyFill="1" applyBorder="1"/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5" borderId="6" xfId="0" applyFill="1" applyBorder="1"/>
    <xf numFmtId="0" fontId="0" fillId="15" borderId="8" xfId="0" applyFill="1" applyBorder="1"/>
    <xf numFmtId="0" fontId="0" fillId="16" borderId="0" xfId="0" applyFill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11" xfId="0" applyFill="1" applyBorder="1"/>
    <xf numFmtId="0" fontId="0" fillId="10" borderId="10" xfId="0" applyFill="1" applyBorder="1"/>
    <xf numFmtId="0" fontId="0" fillId="17" borderId="0" xfId="0" applyFill="1"/>
    <xf numFmtId="0" fontId="0" fillId="18" borderId="4" xfId="0" applyFill="1" applyBorder="1"/>
    <xf numFmtId="0" fontId="0" fillId="18" borderId="7" xfId="0" applyFill="1" applyBorder="1"/>
    <xf numFmtId="0" fontId="0" fillId="18" borderId="11" xfId="0" applyFill="1" applyBorder="1"/>
    <xf numFmtId="0" fontId="0" fillId="0" borderId="1" xfId="0" applyBorder="1"/>
    <xf numFmtId="0" fontId="0" fillId="0" borderId="2" xfId="0" applyBorder="1"/>
    <xf numFmtId="0" fontId="0" fillId="0" borderId="8" xfId="0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13" xfId="0" applyFill="1" applyBorder="1"/>
    <xf numFmtId="0" fontId="0" fillId="1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" fillId="4" borderId="3" xfId="0" applyFont="1" applyFill="1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1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6" sqref="C16"/>
    </sheetView>
  </sheetViews>
  <sheetFormatPr baseColWidth="10" defaultRowHeight="15" x14ac:dyDescent="0.25"/>
  <cols>
    <col min="9" max="9" width="15.5703125" customWidth="1"/>
  </cols>
  <sheetData>
    <row r="1" spans="1:9" ht="15.75" thickBot="1" x14ac:dyDescent="0.3">
      <c r="A1" s="29"/>
      <c r="B1" s="53" t="s">
        <v>0</v>
      </c>
      <c r="C1" s="54"/>
      <c r="D1" s="54"/>
      <c r="E1" s="54"/>
      <c r="F1" s="54"/>
      <c r="G1" s="54"/>
      <c r="H1" s="54"/>
      <c r="I1" s="55"/>
    </row>
    <row r="2" spans="1:9" ht="15.75" thickBot="1" x14ac:dyDescent="0.3">
      <c r="A2" s="50" t="s">
        <v>104</v>
      </c>
      <c r="B2" s="56" t="s">
        <v>1</v>
      </c>
      <c r="C2" s="57"/>
      <c r="D2" s="57"/>
      <c r="E2" s="58" t="s">
        <v>2</v>
      </c>
      <c r="F2" s="59"/>
      <c r="G2" s="60"/>
      <c r="H2" s="25" t="s">
        <v>3</v>
      </c>
      <c r="I2" s="26"/>
    </row>
    <row r="3" spans="1:9" ht="15.75" thickBot="1" x14ac:dyDescent="0.3">
      <c r="A3" s="29"/>
      <c r="B3" s="2" t="s">
        <v>4</v>
      </c>
      <c r="C3" s="3" t="s">
        <v>5</v>
      </c>
      <c r="D3" s="3"/>
      <c r="E3" s="61" t="s">
        <v>6</v>
      </c>
      <c r="F3" s="62"/>
      <c r="G3" s="18"/>
      <c r="H3" s="13"/>
      <c r="I3" s="14"/>
    </row>
    <row r="4" spans="1:9" ht="15.75" thickBot="1" x14ac:dyDescent="0.3">
      <c r="A4" s="17" t="s">
        <v>7</v>
      </c>
      <c r="B4" s="17" t="s">
        <v>8</v>
      </c>
      <c r="C4" s="85" t="s">
        <v>105</v>
      </c>
      <c r="D4" s="51" t="s">
        <v>9</v>
      </c>
      <c r="E4" s="22">
        <v>4</v>
      </c>
      <c r="F4" s="23">
        <v>4</v>
      </c>
      <c r="G4" s="23" t="s">
        <v>103</v>
      </c>
      <c r="H4" s="23">
        <v>7</v>
      </c>
      <c r="I4" s="24" t="s">
        <v>10</v>
      </c>
    </row>
    <row r="5" spans="1:9" x14ac:dyDescent="0.25">
      <c r="A5" s="27">
        <v>10</v>
      </c>
      <c r="B5" s="2">
        <v>13</v>
      </c>
      <c r="C5" s="3">
        <f>B5^2*B5-1</f>
        <v>2196</v>
      </c>
      <c r="D5" s="52" t="str">
        <f>DEC2BIN(B5,8)</f>
        <v>00001101</v>
      </c>
      <c r="E5" s="5" t="s">
        <v>11</v>
      </c>
      <c r="F5" s="4" t="s">
        <v>12</v>
      </c>
      <c r="G5" s="6" t="s">
        <v>13</v>
      </c>
      <c r="H5" s="6" t="s">
        <v>14</v>
      </c>
      <c r="I5" s="4">
        <f>BIN2DEC(H5)</f>
        <v>14</v>
      </c>
    </row>
    <row r="6" spans="1:9" x14ac:dyDescent="0.25">
      <c r="A6" s="27">
        <v>13</v>
      </c>
      <c r="B6" s="2">
        <v>12</v>
      </c>
      <c r="C6" s="3">
        <f t="shared" ref="C6:C16" si="0">B6^2*B6-1</f>
        <v>1727</v>
      </c>
      <c r="D6" s="1" t="str">
        <f t="shared" ref="D6:D16" si="1">DEC2BIN(B6,8)</f>
        <v>00001100</v>
      </c>
      <c r="E6" s="5" t="s">
        <v>11</v>
      </c>
      <c r="F6" s="4" t="s">
        <v>15</v>
      </c>
      <c r="G6" s="6" t="s">
        <v>16</v>
      </c>
      <c r="H6" s="6" t="s">
        <v>17</v>
      </c>
      <c r="I6" s="4">
        <f t="shared" ref="I6:I16" si="2">BIN2DEC(H6)</f>
        <v>15</v>
      </c>
    </row>
    <row r="7" spans="1:9" x14ac:dyDescent="0.25">
      <c r="A7" s="27">
        <v>3</v>
      </c>
      <c r="B7" s="2">
        <v>11</v>
      </c>
      <c r="C7" s="3">
        <f t="shared" si="0"/>
        <v>1330</v>
      </c>
      <c r="D7" s="1" t="str">
        <f t="shared" si="1"/>
        <v>00001011</v>
      </c>
      <c r="E7" s="5" t="s">
        <v>11</v>
      </c>
      <c r="F7" s="4" t="s">
        <v>18</v>
      </c>
      <c r="G7" s="6" t="s">
        <v>19</v>
      </c>
      <c r="H7" s="6" t="s">
        <v>20</v>
      </c>
      <c r="I7" s="4">
        <f t="shared" si="2"/>
        <v>8</v>
      </c>
    </row>
    <row r="8" spans="1:9" x14ac:dyDescent="0.25">
      <c r="A8" s="27">
        <v>4</v>
      </c>
      <c r="B8" s="2">
        <v>10</v>
      </c>
      <c r="C8" s="3">
        <f t="shared" si="0"/>
        <v>999</v>
      </c>
      <c r="D8" s="1" t="str">
        <f t="shared" si="1"/>
        <v>00001010</v>
      </c>
      <c r="E8" s="5" t="s">
        <v>11</v>
      </c>
      <c r="F8" s="4" t="s">
        <v>21</v>
      </c>
      <c r="G8" s="6" t="s">
        <v>22</v>
      </c>
      <c r="H8" s="6" t="s">
        <v>23</v>
      </c>
      <c r="I8" s="4">
        <f t="shared" si="2"/>
        <v>9</v>
      </c>
    </row>
    <row r="9" spans="1:9" x14ac:dyDescent="0.25">
      <c r="A9" s="27">
        <v>8</v>
      </c>
      <c r="B9" s="2">
        <v>9</v>
      </c>
      <c r="C9" s="3">
        <f t="shared" si="0"/>
        <v>728</v>
      </c>
      <c r="D9" s="1" t="str">
        <f t="shared" si="1"/>
        <v>00001001</v>
      </c>
      <c r="E9" s="5" t="s">
        <v>11</v>
      </c>
      <c r="F9" s="4" t="s">
        <v>24</v>
      </c>
      <c r="G9" s="6" t="s">
        <v>25</v>
      </c>
      <c r="H9" s="6" t="s">
        <v>26</v>
      </c>
      <c r="I9" s="4">
        <f t="shared" si="2"/>
        <v>10</v>
      </c>
    </row>
    <row r="10" spans="1:9" x14ac:dyDescent="0.25">
      <c r="A10" s="27">
        <v>1</v>
      </c>
      <c r="B10" s="2">
        <v>8</v>
      </c>
      <c r="C10" s="3">
        <f t="shared" si="0"/>
        <v>511</v>
      </c>
      <c r="D10" s="1" t="str">
        <f t="shared" si="1"/>
        <v>00001000</v>
      </c>
      <c r="E10" s="5" t="s">
        <v>11</v>
      </c>
      <c r="F10" s="4" t="s">
        <v>27</v>
      </c>
      <c r="G10" s="6" t="s">
        <v>28</v>
      </c>
      <c r="H10" s="6" t="s">
        <v>29</v>
      </c>
      <c r="I10" s="4">
        <f t="shared" si="2"/>
        <v>11</v>
      </c>
    </row>
    <row r="11" spans="1:9" x14ac:dyDescent="0.25">
      <c r="A11" s="27">
        <v>12</v>
      </c>
      <c r="B11" s="2">
        <v>7</v>
      </c>
      <c r="C11" s="3">
        <f t="shared" si="0"/>
        <v>342</v>
      </c>
      <c r="D11" s="1" t="str">
        <f t="shared" si="1"/>
        <v>00000111</v>
      </c>
      <c r="E11" s="5" t="s">
        <v>11</v>
      </c>
      <c r="F11" s="4" t="s">
        <v>30</v>
      </c>
      <c r="G11" s="6" t="s">
        <v>31</v>
      </c>
      <c r="H11" s="6" t="s">
        <v>32</v>
      </c>
      <c r="I11" s="4">
        <f t="shared" si="2"/>
        <v>4</v>
      </c>
    </row>
    <row r="12" spans="1:9" x14ac:dyDescent="0.25">
      <c r="A12" s="27">
        <v>5</v>
      </c>
      <c r="B12" s="2">
        <v>6</v>
      </c>
      <c r="C12" s="3">
        <f t="shared" si="0"/>
        <v>215</v>
      </c>
      <c r="D12" s="1" t="str">
        <f t="shared" si="1"/>
        <v>00000110</v>
      </c>
      <c r="E12" s="5" t="s">
        <v>11</v>
      </c>
      <c r="F12" s="4" t="s">
        <v>33</v>
      </c>
      <c r="G12" s="6" t="s">
        <v>34</v>
      </c>
      <c r="H12" s="6" t="s">
        <v>35</v>
      </c>
      <c r="I12" s="4">
        <f t="shared" si="2"/>
        <v>5</v>
      </c>
    </row>
    <row r="13" spans="1:9" x14ac:dyDescent="0.25">
      <c r="A13" s="27">
        <v>7</v>
      </c>
      <c r="B13" s="2">
        <v>5</v>
      </c>
      <c r="C13" s="3">
        <f t="shared" si="0"/>
        <v>124</v>
      </c>
      <c r="D13" s="1" t="str">
        <f t="shared" si="1"/>
        <v>00000101</v>
      </c>
      <c r="E13" s="5" t="s">
        <v>11</v>
      </c>
      <c r="F13" s="4" t="s">
        <v>36</v>
      </c>
      <c r="G13" s="6" t="s">
        <v>37</v>
      </c>
      <c r="H13" s="6" t="s">
        <v>38</v>
      </c>
      <c r="I13" s="4">
        <f t="shared" si="2"/>
        <v>6</v>
      </c>
    </row>
    <row r="14" spans="1:9" x14ac:dyDescent="0.25">
      <c r="A14" s="27">
        <v>6</v>
      </c>
      <c r="B14" s="2">
        <v>4</v>
      </c>
      <c r="C14" s="3">
        <f t="shared" si="0"/>
        <v>63</v>
      </c>
      <c r="D14" s="1" t="str">
        <f t="shared" si="1"/>
        <v>00000100</v>
      </c>
      <c r="E14" s="5" t="s">
        <v>11</v>
      </c>
      <c r="F14" s="4" t="s">
        <v>39</v>
      </c>
      <c r="G14" s="6" t="s">
        <v>40</v>
      </c>
      <c r="H14" s="6" t="s">
        <v>41</v>
      </c>
      <c r="I14" s="4">
        <f t="shared" si="2"/>
        <v>7</v>
      </c>
    </row>
    <row r="15" spans="1:9" x14ac:dyDescent="0.25">
      <c r="A15" s="27">
        <v>9</v>
      </c>
      <c r="B15" s="2">
        <v>3</v>
      </c>
      <c r="C15" s="3">
        <f t="shared" si="0"/>
        <v>26</v>
      </c>
      <c r="D15" s="1" t="str">
        <f t="shared" si="1"/>
        <v>00000011</v>
      </c>
      <c r="E15" s="5" t="s">
        <v>11</v>
      </c>
      <c r="F15" s="4" t="s">
        <v>42</v>
      </c>
      <c r="G15" s="6" t="s">
        <v>43</v>
      </c>
      <c r="H15" s="6" t="s">
        <v>44</v>
      </c>
      <c r="I15" s="4">
        <f t="shared" si="2"/>
        <v>3</v>
      </c>
    </row>
    <row r="16" spans="1:9" ht="15.75" thickBot="1" x14ac:dyDescent="0.3">
      <c r="A16" s="28">
        <v>11</v>
      </c>
      <c r="B16" s="7">
        <v>1</v>
      </c>
      <c r="C16" s="8">
        <f t="shared" si="0"/>
        <v>0</v>
      </c>
      <c r="D16" s="9" t="str">
        <f t="shared" si="1"/>
        <v>00000001</v>
      </c>
      <c r="E16" s="10" t="s">
        <v>11</v>
      </c>
      <c r="F16" s="12" t="s">
        <v>45</v>
      </c>
      <c r="G16" s="11" t="s">
        <v>46</v>
      </c>
      <c r="H16" s="11" t="s">
        <v>47</v>
      </c>
      <c r="I16" s="12">
        <f t="shared" si="2"/>
        <v>1</v>
      </c>
    </row>
  </sheetData>
  <mergeCells count="4">
    <mergeCell ref="B1:I1"/>
    <mergeCell ref="B2:D2"/>
    <mergeCell ref="E2:G2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6" sqref="C16"/>
    </sheetView>
  </sheetViews>
  <sheetFormatPr baseColWidth="10" defaultRowHeight="15" x14ac:dyDescent="0.25"/>
  <cols>
    <col min="4" max="4" width="15" customWidth="1"/>
    <col min="9" max="9" width="15.5703125" customWidth="1"/>
  </cols>
  <sheetData>
    <row r="1" spans="1:9" ht="15.75" thickBot="1" x14ac:dyDescent="0.3">
      <c r="A1" s="30"/>
      <c r="B1" s="63" t="s">
        <v>48</v>
      </c>
      <c r="C1" s="64"/>
      <c r="D1" s="64"/>
      <c r="E1" s="64"/>
      <c r="F1" s="64"/>
      <c r="G1" s="64"/>
      <c r="H1" s="65"/>
      <c r="I1" s="66"/>
    </row>
    <row r="2" spans="1:9" ht="15.75" thickBot="1" x14ac:dyDescent="0.3">
      <c r="A2" s="49" t="s">
        <v>104</v>
      </c>
      <c r="B2" s="67" t="s">
        <v>1</v>
      </c>
      <c r="C2" s="68"/>
      <c r="D2" s="69"/>
      <c r="E2" s="70" t="s">
        <v>2</v>
      </c>
      <c r="F2" s="71"/>
      <c r="G2" s="72"/>
      <c r="H2" s="31" t="s">
        <v>3</v>
      </c>
      <c r="I2" s="32"/>
    </row>
    <row r="3" spans="1:9" ht="15.75" thickBot="1" x14ac:dyDescent="0.3">
      <c r="A3" s="30"/>
      <c r="B3" s="2" t="s">
        <v>4</v>
      </c>
      <c r="C3" s="3" t="s">
        <v>5</v>
      </c>
      <c r="D3" s="1"/>
      <c r="E3" s="73" t="s">
        <v>77</v>
      </c>
      <c r="F3" s="74"/>
      <c r="G3" s="21"/>
      <c r="H3" s="13"/>
      <c r="I3" s="14"/>
    </row>
    <row r="4" spans="1:9" ht="15.75" thickBot="1" x14ac:dyDescent="0.3">
      <c r="A4" s="13" t="s">
        <v>7</v>
      </c>
      <c r="B4" s="13" t="s">
        <v>8</v>
      </c>
      <c r="C4" s="42" t="s">
        <v>105</v>
      </c>
      <c r="D4" s="14" t="s">
        <v>9</v>
      </c>
      <c r="E4" s="18"/>
      <c r="F4" s="18"/>
      <c r="G4" s="8"/>
      <c r="H4" s="45">
        <v>10</v>
      </c>
      <c r="I4" s="36" t="s">
        <v>10</v>
      </c>
    </row>
    <row r="5" spans="1:9" x14ac:dyDescent="0.25">
      <c r="A5" s="33">
        <v>10</v>
      </c>
      <c r="B5" s="2">
        <v>13</v>
      </c>
      <c r="C5" s="3">
        <f>B5^2*B5-1</f>
        <v>2196</v>
      </c>
      <c r="D5" s="1" t="str">
        <f>DEC2BIN(B5,10)</f>
        <v>0000001101</v>
      </c>
      <c r="E5" s="5" t="s">
        <v>62</v>
      </c>
      <c r="F5" s="6" t="s">
        <v>50</v>
      </c>
      <c r="G5" s="15" t="s">
        <v>63</v>
      </c>
      <c r="H5" s="15" t="s">
        <v>64</v>
      </c>
      <c r="I5" s="4">
        <f>BIN2DEC(H5)</f>
        <v>13</v>
      </c>
    </row>
    <row r="6" spans="1:9" x14ac:dyDescent="0.25">
      <c r="A6" s="34">
        <v>13</v>
      </c>
      <c r="B6" s="2">
        <v>12</v>
      </c>
      <c r="C6" s="3">
        <f t="shared" ref="C6:C16" si="0">B6^2*B6-1</f>
        <v>1727</v>
      </c>
      <c r="D6" s="1" t="str">
        <f t="shared" ref="D6:D16" si="1">DEC2BIN(B6,10)</f>
        <v>0000001100</v>
      </c>
      <c r="E6" s="5" t="s">
        <v>62</v>
      </c>
      <c r="F6" s="6" t="s">
        <v>51</v>
      </c>
      <c r="G6" s="15" t="s">
        <v>64</v>
      </c>
      <c r="H6" s="15" t="s">
        <v>63</v>
      </c>
      <c r="I6" s="4">
        <f t="shared" ref="I6:I16" si="2">BIN2DEC(H6)</f>
        <v>12</v>
      </c>
    </row>
    <row r="7" spans="1:9" x14ac:dyDescent="0.25">
      <c r="A7" s="34">
        <v>3</v>
      </c>
      <c r="B7" s="2">
        <v>11</v>
      </c>
      <c r="C7" s="3">
        <f t="shared" si="0"/>
        <v>1330</v>
      </c>
      <c r="D7" s="1" t="str">
        <f t="shared" si="1"/>
        <v>0000001011</v>
      </c>
      <c r="E7" s="5" t="s">
        <v>62</v>
      </c>
      <c r="F7" s="6" t="s">
        <v>52</v>
      </c>
      <c r="G7" s="15" t="s">
        <v>66</v>
      </c>
      <c r="H7" s="15" t="s">
        <v>65</v>
      </c>
      <c r="I7" s="4">
        <f t="shared" si="2"/>
        <v>11</v>
      </c>
    </row>
    <row r="8" spans="1:9" x14ac:dyDescent="0.25">
      <c r="A8" s="34">
        <v>4</v>
      </c>
      <c r="B8" s="2">
        <v>10</v>
      </c>
      <c r="C8" s="3">
        <f t="shared" si="0"/>
        <v>999</v>
      </c>
      <c r="D8" s="1" t="str">
        <f t="shared" si="1"/>
        <v>0000001010</v>
      </c>
      <c r="E8" s="5" t="s">
        <v>62</v>
      </c>
      <c r="F8" s="6" t="s">
        <v>53</v>
      </c>
      <c r="G8" s="15" t="s">
        <v>65</v>
      </c>
      <c r="H8" s="15" t="s">
        <v>66</v>
      </c>
      <c r="I8" s="4">
        <f t="shared" si="2"/>
        <v>10</v>
      </c>
    </row>
    <row r="9" spans="1:9" x14ac:dyDescent="0.25">
      <c r="A9" s="34">
        <v>8</v>
      </c>
      <c r="B9" s="2">
        <v>9</v>
      </c>
      <c r="C9" s="3">
        <f t="shared" si="0"/>
        <v>728</v>
      </c>
      <c r="D9" s="1" t="str">
        <f t="shared" si="1"/>
        <v>0000001001</v>
      </c>
      <c r="E9" s="5" t="s">
        <v>62</v>
      </c>
      <c r="F9" s="6" t="s">
        <v>54</v>
      </c>
      <c r="G9" s="15" t="s">
        <v>68</v>
      </c>
      <c r="H9" s="15" t="s">
        <v>67</v>
      </c>
      <c r="I9" s="4">
        <f t="shared" si="2"/>
        <v>9</v>
      </c>
    </row>
    <row r="10" spans="1:9" x14ac:dyDescent="0.25">
      <c r="A10" s="34">
        <v>1</v>
      </c>
      <c r="B10" s="2">
        <v>8</v>
      </c>
      <c r="C10" s="3">
        <f t="shared" si="0"/>
        <v>511</v>
      </c>
      <c r="D10" s="1" t="str">
        <f t="shared" si="1"/>
        <v>0000001000</v>
      </c>
      <c r="E10" s="5" t="s">
        <v>62</v>
      </c>
      <c r="F10" s="6" t="s">
        <v>55</v>
      </c>
      <c r="G10" s="15" t="s">
        <v>67</v>
      </c>
      <c r="H10" s="15" t="s">
        <v>68</v>
      </c>
      <c r="I10" s="4">
        <f t="shared" si="2"/>
        <v>8</v>
      </c>
    </row>
    <row r="11" spans="1:9" x14ac:dyDescent="0.25">
      <c r="A11" s="34">
        <v>12</v>
      </c>
      <c r="B11" s="2">
        <v>7</v>
      </c>
      <c r="C11" s="3">
        <f t="shared" si="0"/>
        <v>342</v>
      </c>
      <c r="D11" s="1" t="str">
        <f t="shared" si="1"/>
        <v>0000000111</v>
      </c>
      <c r="E11" s="5" t="s">
        <v>62</v>
      </c>
      <c r="F11" s="6" t="s">
        <v>56</v>
      </c>
      <c r="G11" s="15" t="s">
        <v>70</v>
      </c>
      <c r="H11" s="15" t="s">
        <v>69</v>
      </c>
      <c r="I11" s="4">
        <f t="shared" si="2"/>
        <v>7</v>
      </c>
    </row>
    <row r="12" spans="1:9" x14ac:dyDescent="0.25">
      <c r="A12" s="34">
        <v>5</v>
      </c>
      <c r="B12" s="2">
        <v>6</v>
      </c>
      <c r="C12" s="3">
        <f t="shared" si="0"/>
        <v>215</v>
      </c>
      <c r="D12" s="1" t="str">
        <f t="shared" si="1"/>
        <v>0000000110</v>
      </c>
      <c r="E12" s="5" t="s">
        <v>62</v>
      </c>
      <c r="F12" s="6" t="s">
        <v>57</v>
      </c>
      <c r="G12" s="15" t="s">
        <v>69</v>
      </c>
      <c r="H12" s="15" t="s">
        <v>70</v>
      </c>
      <c r="I12" s="4">
        <f t="shared" si="2"/>
        <v>6</v>
      </c>
    </row>
    <row r="13" spans="1:9" x14ac:dyDescent="0.25">
      <c r="A13" s="34">
        <v>7</v>
      </c>
      <c r="B13" s="2">
        <v>5</v>
      </c>
      <c r="C13" s="3">
        <f t="shared" si="0"/>
        <v>124</v>
      </c>
      <c r="D13" s="1" t="str">
        <f t="shared" si="1"/>
        <v>0000000101</v>
      </c>
      <c r="E13" s="5" t="s">
        <v>62</v>
      </c>
      <c r="F13" s="6" t="s">
        <v>58</v>
      </c>
      <c r="G13" s="15" t="s">
        <v>72</v>
      </c>
      <c r="H13" s="15" t="s">
        <v>71</v>
      </c>
      <c r="I13" s="4">
        <f t="shared" si="2"/>
        <v>5</v>
      </c>
    </row>
    <row r="14" spans="1:9" x14ac:dyDescent="0.25">
      <c r="A14" s="34">
        <v>6</v>
      </c>
      <c r="B14" s="2">
        <v>4</v>
      </c>
      <c r="C14" s="3">
        <f t="shared" si="0"/>
        <v>63</v>
      </c>
      <c r="D14" s="1" t="str">
        <f t="shared" si="1"/>
        <v>0000000100</v>
      </c>
      <c r="E14" s="5" t="s">
        <v>62</v>
      </c>
      <c r="F14" s="6" t="s">
        <v>59</v>
      </c>
      <c r="G14" s="15" t="s">
        <v>71</v>
      </c>
      <c r="H14" s="15" t="s">
        <v>72</v>
      </c>
      <c r="I14" s="4">
        <f t="shared" si="2"/>
        <v>4</v>
      </c>
    </row>
    <row r="15" spans="1:9" x14ac:dyDescent="0.25">
      <c r="A15" s="34">
        <v>9</v>
      </c>
      <c r="B15" s="2">
        <v>3</v>
      </c>
      <c r="C15" s="3">
        <f t="shared" si="0"/>
        <v>26</v>
      </c>
      <c r="D15" s="1" t="str">
        <f t="shared" si="1"/>
        <v>0000000011</v>
      </c>
      <c r="E15" s="5" t="s">
        <v>62</v>
      </c>
      <c r="F15" s="6" t="s">
        <v>60</v>
      </c>
      <c r="G15" s="15" t="s">
        <v>74</v>
      </c>
      <c r="H15" s="15" t="s">
        <v>75</v>
      </c>
      <c r="I15" s="4">
        <f t="shared" si="2"/>
        <v>0</v>
      </c>
    </row>
    <row r="16" spans="1:9" ht="15.75" thickBot="1" x14ac:dyDescent="0.3">
      <c r="A16" s="35">
        <v>11</v>
      </c>
      <c r="B16" s="7">
        <v>1</v>
      </c>
      <c r="C16" s="8">
        <f t="shared" si="0"/>
        <v>0</v>
      </c>
      <c r="D16" s="8" t="str">
        <f t="shared" si="1"/>
        <v>0000000001</v>
      </c>
      <c r="E16" s="10" t="s">
        <v>62</v>
      </c>
      <c r="F16" s="11" t="s">
        <v>61</v>
      </c>
      <c r="G16" s="16" t="s">
        <v>73</v>
      </c>
      <c r="H16" s="16" t="s">
        <v>76</v>
      </c>
      <c r="I16" s="12">
        <f t="shared" si="2"/>
        <v>2</v>
      </c>
    </row>
  </sheetData>
  <mergeCells count="4">
    <mergeCell ref="B1:I1"/>
    <mergeCell ref="B2:D2"/>
    <mergeCell ref="E2:G2"/>
    <mergeCell ref="E3:F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6" sqref="C16:D16"/>
    </sheetView>
  </sheetViews>
  <sheetFormatPr baseColWidth="10" defaultRowHeight="15" x14ac:dyDescent="0.25"/>
  <cols>
    <col min="9" max="9" width="15.5703125" customWidth="1"/>
  </cols>
  <sheetData>
    <row r="1" spans="1:9" ht="15.75" thickBot="1" x14ac:dyDescent="0.3">
      <c r="A1" s="37"/>
      <c r="B1" s="75" t="s">
        <v>49</v>
      </c>
      <c r="C1" s="76"/>
      <c r="D1" s="76"/>
      <c r="E1" s="76"/>
      <c r="F1" s="76"/>
      <c r="G1" s="76"/>
      <c r="H1" s="59"/>
      <c r="I1" s="60"/>
    </row>
    <row r="2" spans="1:9" ht="15.75" thickBot="1" x14ac:dyDescent="0.3">
      <c r="A2" s="48" t="s">
        <v>104</v>
      </c>
      <c r="B2" s="77" t="s">
        <v>1</v>
      </c>
      <c r="C2" s="78"/>
      <c r="D2" s="79"/>
      <c r="E2" s="80" t="s">
        <v>2</v>
      </c>
      <c r="F2" s="81"/>
      <c r="G2" s="82"/>
      <c r="H2" s="46" t="s">
        <v>3</v>
      </c>
      <c r="I2" s="47"/>
    </row>
    <row r="3" spans="1:9" ht="15.75" thickBot="1" x14ac:dyDescent="0.3">
      <c r="A3" s="37"/>
      <c r="B3" s="41" t="s">
        <v>4</v>
      </c>
      <c r="C3" s="42" t="s">
        <v>5</v>
      </c>
      <c r="D3" s="42"/>
      <c r="E3" s="83" t="s">
        <v>78</v>
      </c>
      <c r="F3" s="84"/>
      <c r="G3" s="19"/>
      <c r="H3" s="43"/>
      <c r="I3" s="9"/>
    </row>
    <row r="4" spans="1:9" ht="15.75" thickBot="1" x14ac:dyDescent="0.3">
      <c r="A4" s="13" t="s">
        <v>7</v>
      </c>
      <c r="B4" s="13" t="s">
        <v>8</v>
      </c>
      <c r="C4" s="42" t="s">
        <v>105</v>
      </c>
      <c r="D4" s="18" t="s">
        <v>9</v>
      </c>
      <c r="E4" s="13"/>
      <c r="F4" s="18"/>
      <c r="G4" s="14"/>
      <c r="H4" s="44">
        <v>6</v>
      </c>
      <c r="I4" s="20" t="s">
        <v>10</v>
      </c>
    </row>
    <row r="5" spans="1:9" x14ac:dyDescent="0.25">
      <c r="A5" s="38">
        <v>10</v>
      </c>
      <c r="B5" s="2">
        <v>13</v>
      </c>
      <c r="C5" s="3">
        <f>B5^2*B5-1</f>
        <v>2196</v>
      </c>
      <c r="D5" s="1" t="str">
        <f>DEC2BIN(B5,6)</f>
        <v>001101</v>
      </c>
      <c r="E5" s="5" t="s">
        <v>79</v>
      </c>
      <c r="F5" s="6" t="s">
        <v>80</v>
      </c>
      <c r="G5" s="5" t="s">
        <v>81</v>
      </c>
      <c r="H5" s="5" t="s">
        <v>82</v>
      </c>
      <c r="I5" s="4">
        <f>BIN2DEC(H5)</f>
        <v>8</v>
      </c>
    </row>
    <row r="6" spans="1:9" x14ac:dyDescent="0.25">
      <c r="A6" s="39">
        <v>13</v>
      </c>
      <c r="B6" s="2">
        <v>12</v>
      </c>
      <c r="C6" s="3">
        <f t="shared" ref="C6:C16" si="0">B6^2*B6-1</f>
        <v>1727</v>
      </c>
      <c r="D6" s="1" t="str">
        <f t="shared" ref="D6:D16" si="1">DEC2BIN(B6,6)</f>
        <v>001100</v>
      </c>
      <c r="E6" s="5" t="s">
        <v>79</v>
      </c>
      <c r="F6" s="6" t="s">
        <v>83</v>
      </c>
      <c r="G6" s="5" t="s">
        <v>84</v>
      </c>
      <c r="H6" s="5" t="s">
        <v>85</v>
      </c>
      <c r="I6" s="4">
        <f t="shared" ref="I6:I16" si="2">BIN2DEC(H6)</f>
        <v>9</v>
      </c>
    </row>
    <row r="7" spans="1:9" x14ac:dyDescent="0.25">
      <c r="A7" s="39">
        <v>3</v>
      </c>
      <c r="B7" s="2">
        <v>11</v>
      </c>
      <c r="C7" s="3">
        <f t="shared" si="0"/>
        <v>1330</v>
      </c>
      <c r="D7" s="1" t="str">
        <f t="shared" si="1"/>
        <v>001011</v>
      </c>
      <c r="E7" s="5" t="s">
        <v>79</v>
      </c>
      <c r="F7" s="6" t="s">
        <v>86</v>
      </c>
      <c r="G7" s="5" t="s">
        <v>87</v>
      </c>
      <c r="H7" s="5" t="s">
        <v>88</v>
      </c>
      <c r="I7" s="4">
        <f t="shared" si="2"/>
        <v>14</v>
      </c>
    </row>
    <row r="8" spans="1:9" x14ac:dyDescent="0.25">
      <c r="A8" s="39">
        <v>4</v>
      </c>
      <c r="B8" s="2">
        <v>10</v>
      </c>
      <c r="C8" s="3">
        <f t="shared" si="0"/>
        <v>999</v>
      </c>
      <c r="D8" s="1" t="str">
        <f t="shared" si="1"/>
        <v>001010</v>
      </c>
      <c r="E8" s="5" t="s">
        <v>79</v>
      </c>
      <c r="F8" s="6" t="s">
        <v>89</v>
      </c>
      <c r="G8" s="5" t="s">
        <v>90</v>
      </c>
      <c r="H8" s="5" t="s">
        <v>91</v>
      </c>
      <c r="I8" s="4">
        <f t="shared" si="2"/>
        <v>15</v>
      </c>
    </row>
    <row r="9" spans="1:9" x14ac:dyDescent="0.25">
      <c r="A9" s="39">
        <v>8</v>
      </c>
      <c r="B9" s="2">
        <v>9</v>
      </c>
      <c r="C9" s="3">
        <f t="shared" si="0"/>
        <v>728</v>
      </c>
      <c r="D9" s="1" t="str">
        <f t="shared" si="1"/>
        <v>001001</v>
      </c>
      <c r="E9" s="5" t="s">
        <v>79</v>
      </c>
      <c r="F9" s="6" t="s">
        <v>79</v>
      </c>
      <c r="G9" s="5" t="s">
        <v>82</v>
      </c>
      <c r="H9" s="5" t="s">
        <v>81</v>
      </c>
      <c r="I9" s="4">
        <f t="shared" si="2"/>
        <v>12</v>
      </c>
    </row>
    <row r="10" spans="1:9" x14ac:dyDescent="0.25">
      <c r="A10" s="39">
        <v>1</v>
      </c>
      <c r="B10" s="2">
        <v>8</v>
      </c>
      <c r="C10" s="3">
        <f t="shared" si="0"/>
        <v>511</v>
      </c>
      <c r="D10" s="1" t="str">
        <f t="shared" si="1"/>
        <v>001000</v>
      </c>
      <c r="E10" s="5" t="s">
        <v>79</v>
      </c>
      <c r="F10" s="6" t="s">
        <v>92</v>
      </c>
      <c r="G10" s="5" t="s">
        <v>85</v>
      </c>
      <c r="H10" s="5" t="s">
        <v>84</v>
      </c>
      <c r="I10" s="4">
        <f t="shared" si="2"/>
        <v>13</v>
      </c>
    </row>
    <row r="11" spans="1:9" x14ac:dyDescent="0.25">
      <c r="A11" s="39">
        <v>12</v>
      </c>
      <c r="B11" s="2">
        <v>7</v>
      </c>
      <c r="C11" s="3">
        <f t="shared" si="0"/>
        <v>342</v>
      </c>
      <c r="D11" s="1" t="str">
        <f t="shared" si="1"/>
        <v>000111</v>
      </c>
      <c r="E11" s="5" t="s">
        <v>92</v>
      </c>
      <c r="F11" s="6" t="s">
        <v>93</v>
      </c>
      <c r="G11" s="5" t="s">
        <v>94</v>
      </c>
      <c r="H11" s="5" t="s">
        <v>95</v>
      </c>
      <c r="I11" s="4">
        <f t="shared" si="2"/>
        <v>2</v>
      </c>
    </row>
    <row r="12" spans="1:9" x14ac:dyDescent="0.25">
      <c r="A12" s="39">
        <v>5</v>
      </c>
      <c r="B12" s="2">
        <v>6</v>
      </c>
      <c r="C12" s="3">
        <f t="shared" si="0"/>
        <v>215</v>
      </c>
      <c r="D12" s="1" t="str">
        <f t="shared" si="1"/>
        <v>000110</v>
      </c>
      <c r="E12" s="5" t="s">
        <v>92</v>
      </c>
      <c r="F12" s="6" t="s">
        <v>96</v>
      </c>
      <c r="G12" s="5" t="s">
        <v>97</v>
      </c>
      <c r="H12" s="5" t="s">
        <v>98</v>
      </c>
      <c r="I12" s="4">
        <f t="shared" si="2"/>
        <v>3</v>
      </c>
    </row>
    <row r="13" spans="1:9" x14ac:dyDescent="0.25">
      <c r="A13" s="39">
        <v>7</v>
      </c>
      <c r="B13" s="2">
        <v>5</v>
      </c>
      <c r="C13" s="3">
        <f t="shared" si="0"/>
        <v>124</v>
      </c>
      <c r="D13" s="1" t="str">
        <f t="shared" si="1"/>
        <v>000101</v>
      </c>
      <c r="E13" s="5" t="s">
        <v>92</v>
      </c>
      <c r="F13" s="6" t="s">
        <v>80</v>
      </c>
      <c r="G13" s="5" t="s">
        <v>99</v>
      </c>
      <c r="H13" s="5" t="s">
        <v>100</v>
      </c>
      <c r="I13" s="4">
        <f t="shared" si="2"/>
        <v>0</v>
      </c>
    </row>
    <row r="14" spans="1:9" x14ac:dyDescent="0.25">
      <c r="A14" s="39">
        <v>6</v>
      </c>
      <c r="B14" s="2">
        <v>4</v>
      </c>
      <c r="C14" s="3">
        <f t="shared" si="0"/>
        <v>63</v>
      </c>
      <c r="D14" s="1" t="str">
        <f t="shared" si="1"/>
        <v>000100</v>
      </c>
      <c r="E14" s="5" t="s">
        <v>92</v>
      </c>
      <c r="F14" s="6" t="s">
        <v>83</v>
      </c>
      <c r="G14" s="5" t="s">
        <v>101</v>
      </c>
      <c r="H14" s="5" t="s">
        <v>102</v>
      </c>
      <c r="I14" s="4">
        <f t="shared" si="2"/>
        <v>1</v>
      </c>
    </row>
    <row r="15" spans="1:9" x14ac:dyDescent="0.25">
      <c r="A15" s="39">
        <v>9</v>
      </c>
      <c r="B15" s="2">
        <v>3</v>
      </c>
      <c r="C15" s="3">
        <f t="shared" si="0"/>
        <v>26</v>
      </c>
      <c r="D15" s="1" t="str">
        <f t="shared" si="1"/>
        <v>000011</v>
      </c>
      <c r="E15" s="5" t="s">
        <v>92</v>
      </c>
      <c r="F15" s="6" t="s">
        <v>86</v>
      </c>
      <c r="G15" s="5" t="s">
        <v>102</v>
      </c>
      <c r="H15" s="5" t="s">
        <v>101</v>
      </c>
      <c r="I15" s="4">
        <f t="shared" si="2"/>
        <v>5</v>
      </c>
    </row>
    <row r="16" spans="1:9" ht="15.75" thickBot="1" x14ac:dyDescent="0.3">
      <c r="A16" s="40">
        <v>11</v>
      </c>
      <c r="B16" s="7">
        <v>1</v>
      </c>
      <c r="C16" s="8">
        <f t="shared" si="0"/>
        <v>0</v>
      </c>
      <c r="D16" s="9" t="str">
        <f t="shared" si="1"/>
        <v>000001</v>
      </c>
      <c r="E16" s="10" t="s">
        <v>92</v>
      </c>
      <c r="F16" s="11" t="s">
        <v>79</v>
      </c>
      <c r="G16" s="10" t="s">
        <v>98</v>
      </c>
      <c r="H16" s="10" t="s">
        <v>97</v>
      </c>
      <c r="I16" s="12">
        <f t="shared" si="2"/>
        <v>7</v>
      </c>
    </row>
  </sheetData>
  <mergeCells count="4">
    <mergeCell ref="B1:I1"/>
    <mergeCell ref="B2:D2"/>
    <mergeCell ref="E2:G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2024-10-06T23:53:51Z</dcterms:created>
  <dcterms:modified xsi:type="dcterms:W3CDTF">2024-10-07T01:22:37Z</dcterms:modified>
</cp:coreProperties>
</file>