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un_A_2019" sheetId="1" state="visible" r:id="rId2"/>
  </sheets>
  <definedNames>
    <definedName function="false" hidden="true" localSheetId="0" name="_xlnm._FilterDatabase" vbProcedure="false">Run_A_2019!$A$1:$L$79</definedName>
    <definedName function="false" hidden="false" localSheetId="0" name="_xlnm._FilterDatabase" vbProcedure="false">Run_A_2019!$A$1:$L$79</definedName>
    <definedName function="false" hidden="false" localSheetId="0" name="_xlnm._FilterDatabase_0" vbProcedure="false">Run_A_2019!$A$1:$L$79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<sst xmlns="http://schemas.openxmlformats.org/spreadsheetml/2006/main" count="247" uniqueCount="103">
  <si>
    <t xml:space="preserve">QUBIT</t>
  </si>
  <si>
    <t xml:space="preserve">CSV</t>
  </si>
  <si>
    <t xml:space="preserve">Plate</t>
  </si>
  <si>
    <t xml:space="preserve">Plate Loc</t>
  </si>
  <si>
    <t xml:space="preserve">Barcode Loc</t>
  </si>
  <si>
    <t xml:space="preserve">Sample ID</t>
  </si>
  <si>
    <t xml:space="preserve">Conc (ng/uL)</t>
  </si>
  <si>
    <t xml:space="preserve">Conc nM</t>
  </si>
  <si>
    <t xml:space="preserve">Sample_vol</t>
  </si>
  <si>
    <t xml:space="preserve">Water_vol</t>
  </si>
  <si>
    <t xml:space="preserve">total well vol</t>
  </si>
  <si>
    <t xml:space="preserve">MiSeq_ID</t>
  </si>
  <si>
    <t xml:space="preserve">A1</t>
  </si>
  <si>
    <t xml:space="preserve">A2</t>
  </si>
  <si>
    <t xml:space="preserve">B2</t>
  </si>
  <si>
    <t xml:space="preserve">B1</t>
  </si>
  <si>
    <t xml:space="preserve">C2</t>
  </si>
  <si>
    <t xml:space="preserve">C1</t>
  </si>
  <si>
    <t xml:space="preserve">D2</t>
  </si>
  <si>
    <t xml:space="preserve">D1</t>
  </si>
  <si>
    <t xml:space="preserve">E2</t>
  </si>
  <si>
    <t xml:space="preserve">E1</t>
  </si>
  <si>
    <t xml:space="preserve">F2</t>
  </si>
  <si>
    <t xml:space="preserve">F1</t>
  </si>
  <si>
    <t xml:space="preserve">G2</t>
  </si>
  <si>
    <t xml:space="preserve">G1</t>
  </si>
  <si>
    <t xml:space="preserve">H2</t>
  </si>
  <si>
    <t xml:space="preserve">H1</t>
  </si>
  <si>
    <t xml:space="preserve">A4</t>
  </si>
  <si>
    <t xml:space="preserve">B4</t>
  </si>
  <si>
    <t xml:space="preserve">C4</t>
  </si>
  <si>
    <t xml:space="preserve">D4</t>
  </si>
  <si>
    <t xml:space="preserve">E4</t>
  </si>
  <si>
    <t xml:space="preserve">F4</t>
  </si>
  <si>
    <t xml:space="preserve">G4</t>
  </si>
  <si>
    <t xml:space="preserve">H4</t>
  </si>
  <si>
    <t xml:space="preserve">A10</t>
  </si>
  <si>
    <t xml:space="preserve">A3</t>
  </si>
  <si>
    <t xml:space="preserve">GblockA1a</t>
  </si>
  <si>
    <t xml:space="preserve">B10</t>
  </si>
  <si>
    <t xml:space="preserve">B3</t>
  </si>
  <si>
    <t xml:space="preserve">C10</t>
  </si>
  <si>
    <t xml:space="preserve">C3</t>
  </si>
  <si>
    <t xml:space="preserve">D10</t>
  </si>
  <si>
    <t xml:space="preserve">D3</t>
  </si>
  <si>
    <t xml:space="preserve">E10</t>
  </si>
  <si>
    <t xml:space="preserve">E3</t>
  </si>
  <si>
    <t xml:space="preserve">F10</t>
  </si>
  <si>
    <t xml:space="preserve">F3</t>
  </si>
  <si>
    <t xml:space="preserve">G10</t>
  </si>
  <si>
    <t xml:space="preserve">G3</t>
  </si>
  <si>
    <t xml:space="preserve">H10</t>
  </si>
  <si>
    <t xml:space="preserve">H3</t>
  </si>
  <si>
    <t xml:space="preserve">A12</t>
  </si>
  <si>
    <t xml:space="preserve">NTCA1a</t>
  </si>
  <si>
    <t xml:space="preserve">B12</t>
  </si>
  <si>
    <t xml:space="preserve">C12</t>
  </si>
  <si>
    <t xml:space="preserve">D12</t>
  </si>
  <si>
    <t xml:space="preserve">E12</t>
  </si>
  <si>
    <t xml:space="preserve">F12</t>
  </si>
  <si>
    <t xml:space="preserve">G12</t>
  </si>
  <si>
    <t xml:space="preserve">H12</t>
  </si>
  <si>
    <t xml:space="preserve">A5</t>
  </si>
  <si>
    <t xml:space="preserve">PosA1</t>
  </si>
  <si>
    <t xml:space="preserve">B5</t>
  </si>
  <si>
    <t xml:space="preserve">C5</t>
  </si>
  <si>
    <t xml:space="preserve">D5</t>
  </si>
  <si>
    <t xml:space="preserve">E5</t>
  </si>
  <si>
    <t xml:space="preserve">F5</t>
  </si>
  <si>
    <t xml:space="preserve">G5</t>
  </si>
  <si>
    <t xml:space="preserve">H5</t>
  </si>
  <si>
    <t xml:space="preserve">A6</t>
  </si>
  <si>
    <t xml:space="preserve">B6</t>
  </si>
  <si>
    <t xml:space="preserve">C6</t>
  </si>
  <si>
    <t xml:space="preserve">D6</t>
  </si>
  <si>
    <t xml:space="preserve">E6</t>
  </si>
  <si>
    <t xml:space="preserve">F6</t>
  </si>
  <si>
    <t xml:space="preserve">G6</t>
  </si>
  <si>
    <t xml:space="preserve">H6</t>
  </si>
  <si>
    <t xml:space="preserve">A7</t>
  </si>
  <si>
    <t xml:space="preserve">B7</t>
  </si>
  <si>
    <t xml:space="preserve">C7</t>
  </si>
  <si>
    <t xml:space="preserve">D7</t>
  </si>
  <si>
    <t xml:space="preserve">E7</t>
  </si>
  <si>
    <t xml:space="preserve">F7</t>
  </si>
  <si>
    <t xml:space="preserve">G7</t>
  </si>
  <si>
    <t xml:space="preserve">H7</t>
  </si>
  <si>
    <t xml:space="preserve">A8</t>
  </si>
  <si>
    <t xml:space="preserve">B8</t>
  </si>
  <si>
    <t xml:space="preserve">C8</t>
  </si>
  <si>
    <t xml:space="preserve">D8</t>
  </si>
  <si>
    <t xml:space="preserve">E8</t>
  </si>
  <si>
    <t xml:space="preserve">F8</t>
  </si>
  <si>
    <t xml:space="preserve">G8</t>
  </si>
  <si>
    <t xml:space="preserve">H8</t>
  </si>
  <si>
    <t xml:space="preserve">A9</t>
  </si>
  <si>
    <t xml:space="preserve">B9</t>
  </si>
  <si>
    <t xml:space="preserve">C9</t>
  </si>
  <si>
    <t xml:space="preserve">D9</t>
  </si>
  <si>
    <t xml:space="preserve">E9</t>
  </si>
  <si>
    <t xml:space="preserve">G11</t>
  </si>
  <si>
    <t xml:space="preserve">H11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</si>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</sst>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RowHeight="12.8"/>
  <cols>
    <col collapsed="false" hidden="false" max="5" min="1" style="1" width="11.071428571428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s">
        <v>12</v>
      </c>
      <c r="D2" s="1" t="s">
        <v>13</v>
      </c>
      <c r="E2" s="1" t="s">
        <v>12</v>
      </c>
      <c r="F2" s="0" t="n">
        <v>12543267</v>
      </c>
      <c r="H2" s="0" t="n">
        <f aca="false">(G2/(660*430))*1000000</f>
        <v>0</v>
      </c>
      <c r="I2" s="4" t="e">
        <f aca="false">(2/H2)*K2</f>
        <v>#DIV/0!</v>
      </c>
      <c r="J2" s="4" t="e">
        <f aca="false">K2-I2</f>
        <v>#DIV/0!</v>
      </c>
      <c r="K2" s="0" t="n">
        <v>100</v>
      </c>
      <c r="L2" s="0" t="str">
        <f aca="false">CONCATENATE(F2,"-",E2)</f>
        <v>12543267-A1</v>
      </c>
    </row>
    <row r="3" customFormat="false" ht="12.8" hidden="false" customHeight="false" outlineLevel="0" collapsed="false">
      <c r="A3" s="1" t="n">
        <v>2</v>
      </c>
      <c r="B3" s="1" t="n">
        <v>13</v>
      </c>
      <c r="C3" s="1" t="s">
        <v>12</v>
      </c>
      <c r="D3" s="1" t="s">
        <v>14</v>
      </c>
      <c r="E3" s="1" t="s">
        <v>15</v>
      </c>
      <c r="H3" s="0" t="n">
        <f aca="false">(G3/(660*430))*1000000</f>
        <v>0</v>
      </c>
      <c r="I3" s="4" t="e">
        <f aca="false">(2/H3)*K3</f>
        <v>#DIV/0!</v>
      </c>
      <c r="J3" s="4" t="e">
        <f aca="false">K3-I3</f>
        <v>#DIV/0!</v>
      </c>
      <c r="K3" s="0" t="n">
        <v>100</v>
      </c>
      <c r="L3" s="0" t="str">
        <f aca="false">CONCATENATE(F3,"-",E3)</f>
        <v>-B1</v>
      </c>
    </row>
    <row r="4" customFormat="false" ht="12.8" hidden="false" customHeight="false" outlineLevel="0" collapsed="false">
      <c r="A4" s="1" t="n">
        <v>3</v>
      </c>
      <c r="B4" s="1" t="n">
        <v>25</v>
      </c>
      <c r="C4" s="1" t="s">
        <v>12</v>
      </c>
      <c r="D4" s="1" t="s">
        <v>16</v>
      </c>
      <c r="E4" s="1" t="s">
        <v>17</v>
      </c>
      <c r="H4" s="0" t="n">
        <f aca="false">(G4/(660*430))*1000000</f>
        <v>0</v>
      </c>
      <c r="I4" s="4" t="e">
        <f aca="false">(2/H4)*K4</f>
        <v>#DIV/0!</v>
      </c>
      <c r="J4" s="4" t="e">
        <f aca="false">K4-I4</f>
        <v>#DIV/0!</v>
      </c>
      <c r="K4" s="0" t="n">
        <v>100</v>
      </c>
      <c r="L4" s="0" t="str">
        <f aca="false">CONCATENATE(F4,"-",E4)</f>
        <v>-C1</v>
      </c>
    </row>
    <row r="5" customFormat="false" ht="12.8" hidden="false" customHeight="false" outlineLevel="0" collapsed="false">
      <c r="A5" s="1" t="n">
        <v>4</v>
      </c>
      <c r="B5" s="1" t="n">
        <v>37</v>
      </c>
      <c r="C5" s="1" t="s">
        <v>12</v>
      </c>
      <c r="D5" s="1" t="s">
        <v>18</v>
      </c>
      <c r="E5" s="1" t="s">
        <v>19</v>
      </c>
      <c r="H5" s="0" t="n">
        <f aca="false">(G5/(660*430))*1000000</f>
        <v>0</v>
      </c>
      <c r="I5" s="4" t="e">
        <f aca="false">(2/H5)*K5</f>
        <v>#DIV/0!</v>
      </c>
      <c r="J5" s="4" t="e">
        <f aca="false">K5-I5</f>
        <v>#DIV/0!</v>
      </c>
      <c r="K5" s="0" t="n">
        <v>100</v>
      </c>
      <c r="L5" s="0" t="str">
        <f aca="false">CONCATENATE(F5,"-",E5)</f>
        <v>-D1</v>
      </c>
    </row>
    <row r="6" customFormat="false" ht="12.8" hidden="false" customHeight="false" outlineLevel="0" collapsed="false">
      <c r="A6" s="1" t="n">
        <v>5</v>
      </c>
      <c r="B6" s="1" t="n">
        <v>49</v>
      </c>
      <c r="C6" s="1" t="s">
        <v>12</v>
      </c>
      <c r="D6" s="1" t="s">
        <v>20</v>
      </c>
      <c r="E6" s="1" t="s">
        <v>21</v>
      </c>
      <c r="H6" s="0" t="n">
        <f aca="false">(G6/(660*430))*1000000</f>
        <v>0</v>
      </c>
      <c r="I6" s="4" t="e">
        <f aca="false">(2/H6)*K6</f>
        <v>#DIV/0!</v>
      </c>
      <c r="J6" s="4" t="e">
        <f aca="false">K6-I6</f>
        <v>#DIV/0!</v>
      </c>
      <c r="K6" s="0" t="n">
        <v>100</v>
      </c>
      <c r="L6" s="0" t="str">
        <f aca="false">CONCATENATE(F6,"-",E6)</f>
        <v>-E1</v>
      </c>
    </row>
    <row r="7" customFormat="false" ht="12.8" hidden="false" customHeight="false" outlineLevel="0" collapsed="false">
      <c r="A7" s="1" t="n">
        <v>6</v>
      </c>
      <c r="B7" s="1" t="n">
        <v>61</v>
      </c>
      <c r="C7" s="1" t="s">
        <v>12</v>
      </c>
      <c r="D7" s="1" t="s">
        <v>22</v>
      </c>
      <c r="E7" s="1" t="s">
        <v>23</v>
      </c>
      <c r="H7" s="0" t="n">
        <f aca="false">(G7/(660*430))*1000000</f>
        <v>0</v>
      </c>
      <c r="I7" s="4" t="e">
        <f aca="false">(2/H7)*K7</f>
        <v>#DIV/0!</v>
      </c>
      <c r="J7" s="4" t="e">
        <f aca="false">K7-I7</f>
        <v>#DIV/0!</v>
      </c>
      <c r="K7" s="0" t="n">
        <v>100</v>
      </c>
      <c r="L7" s="0" t="str">
        <f aca="false">CONCATENATE(F7,"-",E7)</f>
        <v>-F1</v>
      </c>
    </row>
    <row r="8" customFormat="false" ht="12.8" hidden="false" customHeight="false" outlineLevel="0" collapsed="false">
      <c r="A8" s="1" t="n">
        <v>7</v>
      </c>
      <c r="B8" s="1" t="n">
        <v>73</v>
      </c>
      <c r="C8" s="1" t="s">
        <v>12</v>
      </c>
      <c r="D8" s="1" t="s">
        <v>24</v>
      </c>
      <c r="E8" s="1" t="s">
        <v>25</v>
      </c>
      <c r="H8" s="0" t="n">
        <f aca="false">(G8/(660*430))*1000000</f>
        <v>0</v>
      </c>
      <c r="I8" s="4" t="e">
        <f aca="false">(2/H8)*K8</f>
        <v>#DIV/0!</v>
      </c>
      <c r="J8" s="4" t="e">
        <f aca="false">K8-I8</f>
        <v>#DIV/0!</v>
      </c>
      <c r="K8" s="0" t="n">
        <v>100</v>
      </c>
      <c r="L8" s="0" t="str">
        <f aca="false">CONCATENATE(F8,"-",E8)</f>
        <v>-G1</v>
      </c>
    </row>
    <row r="9" customFormat="false" ht="12.8" hidden="false" customHeight="false" outlineLevel="0" collapsed="false">
      <c r="A9" s="1" t="n">
        <v>8</v>
      </c>
      <c r="B9" s="1" t="n">
        <v>85</v>
      </c>
      <c r="C9" s="1" t="s">
        <v>12</v>
      </c>
      <c r="D9" s="1" t="s">
        <v>26</v>
      </c>
      <c r="E9" s="1" t="s">
        <v>27</v>
      </c>
      <c r="H9" s="0" t="n">
        <f aca="false">(G9/(660*430))*1000000</f>
        <v>0</v>
      </c>
      <c r="I9" s="4" t="e">
        <f aca="false">(2/H9)*K9</f>
        <v>#DIV/0!</v>
      </c>
      <c r="J9" s="4" t="e">
        <f aca="false">K9-I9</f>
        <v>#DIV/0!</v>
      </c>
      <c r="K9" s="0" t="n">
        <v>100</v>
      </c>
      <c r="L9" s="0" t="str">
        <f aca="false">CONCATENATE(F9,"-",E9)</f>
        <v>-H1</v>
      </c>
    </row>
    <row r="10" customFormat="false" ht="12.8" hidden="false" customHeight="false" outlineLevel="0" collapsed="false">
      <c r="A10" s="1" t="n">
        <v>9</v>
      </c>
      <c r="B10" s="1" t="n">
        <v>2</v>
      </c>
      <c r="C10" s="1" t="s">
        <v>12</v>
      </c>
      <c r="D10" s="1" t="s">
        <v>28</v>
      </c>
      <c r="E10" s="1" t="s">
        <v>13</v>
      </c>
      <c r="F10" s="0" t="n">
        <v>28475012</v>
      </c>
      <c r="H10" s="0" t="n">
        <f aca="false">(G10/(660*430))*1000000</f>
        <v>0</v>
      </c>
      <c r="I10" s="4" t="e">
        <f aca="false">(2/H10)*K10</f>
        <v>#DIV/0!</v>
      </c>
      <c r="J10" s="4" t="e">
        <f aca="false">K10-I10</f>
        <v>#DIV/0!</v>
      </c>
      <c r="K10" s="0" t="n">
        <v>100</v>
      </c>
      <c r="L10" s="0" t="str">
        <f aca="false">CONCATENATE(F10,"-",E10)</f>
        <v>28475012-A2</v>
      </c>
    </row>
    <row r="11" customFormat="false" ht="12.8" hidden="false" customHeight="false" outlineLevel="0" collapsed="false">
      <c r="A11" s="1" t="n">
        <v>10</v>
      </c>
      <c r="B11" s="1" t="n">
        <v>14</v>
      </c>
      <c r="C11" s="1" t="s">
        <v>12</v>
      </c>
      <c r="D11" s="1" t="s">
        <v>29</v>
      </c>
      <c r="E11" s="1" t="s">
        <v>14</v>
      </c>
      <c r="H11" s="0" t="n">
        <f aca="false">(G11/(660*430))*1000000</f>
        <v>0</v>
      </c>
      <c r="I11" s="4" t="e">
        <f aca="false">(2/H11)*K11</f>
        <v>#DIV/0!</v>
      </c>
      <c r="J11" s="4" t="e">
        <f aca="false">K11-I11</f>
        <v>#DIV/0!</v>
      </c>
      <c r="K11" s="0" t="n">
        <v>100</v>
      </c>
      <c r="L11" s="0" t="str">
        <f aca="false">CONCATENATE(F11,"-",E11)</f>
        <v>-B2</v>
      </c>
    </row>
    <row r="12" customFormat="false" ht="12.8" hidden="false" customHeight="false" outlineLevel="0" collapsed="false">
      <c r="A12" s="1" t="n">
        <v>11</v>
      </c>
      <c r="B12" s="1" t="n">
        <v>26</v>
      </c>
      <c r="C12" s="1" t="s">
        <v>12</v>
      </c>
      <c r="D12" s="1" t="s">
        <v>30</v>
      </c>
      <c r="E12" s="1" t="s">
        <v>16</v>
      </c>
      <c r="H12" s="0" t="n">
        <f aca="false">(G12/(660*430))*1000000</f>
        <v>0</v>
      </c>
      <c r="I12" s="4" t="e">
        <f aca="false">(2/H12)*K12</f>
        <v>#DIV/0!</v>
      </c>
      <c r="J12" s="4" t="e">
        <f aca="false">K12-I12</f>
        <v>#DIV/0!</v>
      </c>
      <c r="K12" s="0" t="n">
        <v>100</v>
      </c>
      <c r="L12" s="0" t="str">
        <f aca="false">CONCATENATE(F12,"-",E12)</f>
        <v>-C2</v>
      </c>
    </row>
    <row r="13" customFormat="false" ht="12.8" hidden="false" customHeight="false" outlineLevel="0" collapsed="false">
      <c r="A13" s="1" t="n">
        <v>12</v>
      </c>
      <c r="B13" s="1" t="n">
        <v>38</v>
      </c>
      <c r="C13" s="1" t="s">
        <v>12</v>
      </c>
      <c r="D13" s="1" t="s">
        <v>31</v>
      </c>
      <c r="E13" s="1" t="s">
        <v>18</v>
      </c>
      <c r="H13" s="0" t="n">
        <f aca="false">(G13/(660*430))*1000000</f>
        <v>0</v>
      </c>
      <c r="I13" s="4" t="e">
        <f aca="false">(2/H13)*K13</f>
        <v>#DIV/0!</v>
      </c>
      <c r="J13" s="4" t="e">
        <f aca="false">K13-I13</f>
        <v>#DIV/0!</v>
      </c>
      <c r="K13" s="0" t="n">
        <v>100</v>
      </c>
      <c r="L13" s="0" t="str">
        <f aca="false">CONCATENATE(F13,"-",E13)</f>
        <v>-D2</v>
      </c>
    </row>
    <row r="14" customFormat="false" ht="12.8" hidden="false" customHeight="false" outlineLevel="0" collapsed="false">
      <c r="A14" s="1" t="n">
        <v>13</v>
      </c>
      <c r="B14" s="1" t="n">
        <v>50</v>
      </c>
      <c r="C14" s="1" t="s">
        <v>12</v>
      </c>
      <c r="D14" s="1" t="s">
        <v>32</v>
      </c>
      <c r="E14" s="1" t="s">
        <v>20</v>
      </c>
      <c r="H14" s="0" t="n">
        <f aca="false">(G14/(660*430))*1000000</f>
        <v>0</v>
      </c>
      <c r="I14" s="4" t="e">
        <f aca="false">(2/H14)*K14</f>
        <v>#DIV/0!</v>
      </c>
      <c r="J14" s="4" t="e">
        <f aca="false">K14-I14</f>
        <v>#DIV/0!</v>
      </c>
      <c r="K14" s="0" t="n">
        <v>100</v>
      </c>
      <c r="L14" s="0" t="str">
        <f aca="false">CONCATENATE(F14,"-",E14)</f>
        <v>-E2</v>
      </c>
    </row>
    <row r="15" customFormat="false" ht="12.8" hidden="false" customHeight="false" outlineLevel="0" collapsed="false">
      <c r="A15" s="1" t="n">
        <v>14</v>
      </c>
      <c r="B15" s="1" t="n">
        <v>62</v>
      </c>
      <c r="C15" s="1" t="s">
        <v>12</v>
      </c>
      <c r="D15" s="1" t="s">
        <v>33</v>
      </c>
      <c r="E15" s="1" t="s">
        <v>22</v>
      </c>
      <c r="H15" s="0" t="n">
        <f aca="false">(G15/(660*430))*1000000</f>
        <v>0</v>
      </c>
      <c r="I15" s="4" t="e">
        <f aca="false">(2/H15)*K15</f>
        <v>#DIV/0!</v>
      </c>
      <c r="J15" s="4" t="e">
        <f aca="false">K15-I15</f>
        <v>#DIV/0!</v>
      </c>
      <c r="K15" s="0" t="n">
        <v>100</v>
      </c>
      <c r="L15" s="0" t="str">
        <f aca="false">CONCATENATE(F15,"-",E15)</f>
        <v>-F2</v>
      </c>
    </row>
    <row r="16" customFormat="false" ht="12.8" hidden="false" customHeight="false" outlineLevel="0" collapsed="false">
      <c r="A16" s="1" t="n">
        <v>15</v>
      </c>
      <c r="B16" s="1" t="n">
        <v>74</v>
      </c>
      <c r="C16" s="1" t="s">
        <v>12</v>
      </c>
      <c r="D16" s="1" t="s">
        <v>34</v>
      </c>
      <c r="E16" s="1" t="s">
        <v>24</v>
      </c>
      <c r="H16" s="0" t="n">
        <f aca="false">(G16/(660*430))*1000000</f>
        <v>0</v>
      </c>
      <c r="I16" s="4" t="e">
        <f aca="false">(2/H16)*K16</f>
        <v>#DIV/0!</v>
      </c>
      <c r="J16" s="4" t="e">
        <f aca="false">K16-I16</f>
        <v>#DIV/0!</v>
      </c>
      <c r="K16" s="0" t="n">
        <v>100</v>
      </c>
      <c r="L16" s="0" t="str">
        <f aca="false">CONCATENATE(F16,"-",E16)</f>
        <v>-G2</v>
      </c>
    </row>
    <row r="17" customFormat="false" ht="12.8" hidden="false" customHeight="false" outlineLevel="0" collapsed="false">
      <c r="A17" s="1" t="n">
        <v>16</v>
      </c>
      <c r="B17" s="1" t="n">
        <v>86</v>
      </c>
      <c r="C17" s="1" t="s">
        <v>12</v>
      </c>
      <c r="D17" s="1" t="s">
        <v>35</v>
      </c>
      <c r="E17" s="1" t="s">
        <v>26</v>
      </c>
      <c r="H17" s="0" t="n">
        <f aca="false">(G17/(660*430))*1000000</f>
        <v>0</v>
      </c>
      <c r="I17" s="4" t="e">
        <f aca="false">(2/H17)*K17</f>
        <v>#DIV/0!</v>
      </c>
      <c r="J17" s="4" t="e">
        <f aca="false">K17-I17</f>
        <v>#DIV/0!</v>
      </c>
      <c r="K17" s="0" t="n">
        <v>100</v>
      </c>
      <c r="L17" s="0" t="str">
        <f aca="false">CONCATENATE(F17,"-",E17)</f>
        <v>-H2</v>
      </c>
    </row>
    <row r="18" customFormat="false" ht="12.8" hidden="false" customHeight="false" outlineLevel="0" collapsed="false">
      <c r="A18" s="1" t="n">
        <v>17</v>
      </c>
      <c r="B18" s="1" t="n">
        <v>3</v>
      </c>
      <c r="C18" s="1" t="s">
        <v>12</v>
      </c>
      <c r="D18" s="1" t="s">
        <v>36</v>
      </c>
      <c r="E18" s="1" t="s">
        <v>37</v>
      </c>
      <c r="F18" s="0" t="s">
        <v>38</v>
      </c>
      <c r="H18" s="0" t="n">
        <f aca="false">(G18/(660*430))*1000000</f>
        <v>0</v>
      </c>
      <c r="I18" s="4" t="e">
        <f aca="false">(2/H18)*K18</f>
        <v>#DIV/0!</v>
      </c>
      <c r="J18" s="4" t="e">
        <f aca="false">K18-I18</f>
        <v>#DIV/0!</v>
      </c>
      <c r="K18" s="0" t="n">
        <v>100</v>
      </c>
      <c r="L18" s="0" t="str">
        <f aca="false">CONCATENATE(F18,"-",E18)</f>
        <v>GblockA1a-A3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s">
        <v>12</v>
      </c>
      <c r="D19" s="1" t="s">
        <v>39</v>
      </c>
      <c r="E19" s="1" t="s">
        <v>40</v>
      </c>
      <c r="H19" s="0" t="n">
        <f aca="false">(G19/(660*430))*1000000</f>
        <v>0</v>
      </c>
      <c r="I19" s="4" t="e">
        <f aca="false">(2/H19)*K19</f>
        <v>#DIV/0!</v>
      </c>
      <c r="J19" s="4" t="e">
        <f aca="false">K19-I19</f>
        <v>#DIV/0!</v>
      </c>
      <c r="K19" s="0" t="n">
        <v>100</v>
      </c>
      <c r="L19" s="0" t="str">
        <f aca="false">CONCATENATE(F19,"-",E19)</f>
        <v>-B3</v>
      </c>
    </row>
    <row r="20" customFormat="false" ht="12.8" hidden="false" customHeight="false" outlineLevel="0" collapsed="false">
      <c r="A20" s="1" t="n">
        <v>19</v>
      </c>
      <c r="B20" s="1" t="n">
        <v>27</v>
      </c>
      <c r="C20" s="1" t="s">
        <v>12</v>
      </c>
      <c r="D20" s="1" t="s">
        <v>41</v>
      </c>
      <c r="E20" s="1" t="s">
        <v>42</v>
      </c>
      <c r="H20" s="0" t="n">
        <f aca="false">(G20/(660*430))*1000000</f>
        <v>0</v>
      </c>
      <c r="I20" s="4" t="e">
        <f aca="false">(2/H20)*K20</f>
        <v>#DIV/0!</v>
      </c>
      <c r="J20" s="4" t="e">
        <f aca="false">K20-I20</f>
        <v>#DIV/0!</v>
      </c>
      <c r="K20" s="0" t="n">
        <v>100</v>
      </c>
      <c r="L20" s="0" t="str">
        <f aca="false">CONCATENATE(F20,"-",E20)</f>
        <v>-C3</v>
      </c>
    </row>
    <row r="21" customFormat="false" ht="12.8" hidden="false" customHeight="false" outlineLevel="0" collapsed="false">
      <c r="A21" s="1" t="n">
        <v>20</v>
      </c>
      <c r="B21" s="1" t="n">
        <v>39</v>
      </c>
      <c r="C21" s="1" t="s">
        <v>12</v>
      </c>
      <c r="D21" s="1" t="s">
        <v>43</v>
      </c>
      <c r="E21" s="1" t="s">
        <v>44</v>
      </c>
      <c r="H21" s="0" t="n">
        <f aca="false">(G21/(660*430))*1000000</f>
        <v>0</v>
      </c>
      <c r="I21" s="4" t="e">
        <f aca="false">(2/H21)*K21</f>
        <v>#DIV/0!</v>
      </c>
      <c r="J21" s="4" t="e">
        <f aca="false">K21-I21</f>
        <v>#DIV/0!</v>
      </c>
      <c r="K21" s="0" t="n">
        <v>100</v>
      </c>
      <c r="L21" s="0" t="str">
        <f aca="false">CONCATENATE(F21,"-",E21)</f>
        <v>-D3</v>
      </c>
    </row>
    <row r="22" customFormat="false" ht="12.8" hidden="false" customHeight="false" outlineLevel="0" collapsed="false">
      <c r="A22" s="1" t="n">
        <v>21</v>
      </c>
      <c r="B22" s="1" t="n">
        <v>51</v>
      </c>
      <c r="C22" s="1" t="s">
        <v>12</v>
      </c>
      <c r="D22" s="1" t="s">
        <v>45</v>
      </c>
      <c r="E22" s="1" t="s">
        <v>46</v>
      </c>
      <c r="H22" s="0" t="n">
        <f aca="false">(G22/(660*430))*1000000</f>
        <v>0</v>
      </c>
      <c r="I22" s="4" t="e">
        <f aca="false">(2/H22)*K22</f>
        <v>#DIV/0!</v>
      </c>
      <c r="J22" s="4" t="e">
        <f aca="false">K22-I22</f>
        <v>#DIV/0!</v>
      </c>
      <c r="K22" s="0" t="n">
        <v>100</v>
      </c>
      <c r="L22" s="0" t="str">
        <f aca="false">CONCATENATE(F22,"-",E22)</f>
        <v>-E3</v>
      </c>
    </row>
    <row r="23" customFormat="false" ht="12.8" hidden="false" customHeight="false" outlineLevel="0" collapsed="false">
      <c r="A23" s="1" t="n">
        <v>22</v>
      </c>
      <c r="B23" s="1" t="n">
        <v>63</v>
      </c>
      <c r="C23" s="1" t="s">
        <v>12</v>
      </c>
      <c r="D23" s="1" t="s">
        <v>47</v>
      </c>
      <c r="E23" s="1" t="s">
        <v>48</v>
      </c>
      <c r="H23" s="0" t="n">
        <f aca="false">(G23/(660*430))*1000000</f>
        <v>0</v>
      </c>
      <c r="I23" s="4" t="e">
        <f aca="false">(2/H23)*K23</f>
        <v>#DIV/0!</v>
      </c>
      <c r="J23" s="4" t="e">
        <f aca="false">K23-I23</f>
        <v>#DIV/0!</v>
      </c>
      <c r="K23" s="0" t="n">
        <v>100</v>
      </c>
      <c r="L23" s="0" t="str">
        <f aca="false">CONCATENATE(F23,"-",E23)</f>
        <v>-F3</v>
      </c>
    </row>
    <row r="24" customFormat="false" ht="12.8" hidden="false" customHeight="false" outlineLevel="0" collapsed="false">
      <c r="A24" s="1" t="n">
        <v>23</v>
      </c>
      <c r="B24" s="1" t="n">
        <v>75</v>
      </c>
      <c r="C24" s="1" t="s">
        <v>12</v>
      </c>
      <c r="D24" s="1" t="s">
        <v>49</v>
      </c>
      <c r="E24" s="1" t="s">
        <v>50</v>
      </c>
      <c r="H24" s="0" t="n">
        <f aca="false">(G24/(660*430))*1000000</f>
        <v>0</v>
      </c>
      <c r="I24" s="4" t="e">
        <f aca="false">(2/H24)*K24</f>
        <v>#DIV/0!</v>
      </c>
      <c r="J24" s="4" t="e">
        <f aca="false">K24-I24</f>
        <v>#DIV/0!</v>
      </c>
      <c r="K24" s="0" t="n">
        <v>100</v>
      </c>
      <c r="L24" s="0" t="str">
        <f aca="false">CONCATENATE(F24,"-",E24)</f>
        <v>-G3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s">
        <v>12</v>
      </c>
      <c r="D25" s="1" t="s">
        <v>51</v>
      </c>
      <c r="E25" s="1" t="s">
        <v>52</v>
      </c>
      <c r="H25" s="0" t="n">
        <f aca="false">(G25/(660*430))*1000000</f>
        <v>0</v>
      </c>
      <c r="I25" s="4" t="e">
        <f aca="false">(2/H25)*K25</f>
        <v>#DIV/0!</v>
      </c>
      <c r="J25" s="4" t="e">
        <f aca="false">K25-I25</f>
        <v>#DIV/0!</v>
      </c>
      <c r="K25" s="0" t="n">
        <v>100</v>
      </c>
      <c r="L25" s="0" t="str">
        <f aca="false">CONCATENATE(F25,"-",E25)</f>
        <v>-H3</v>
      </c>
    </row>
    <row r="26" customFormat="false" ht="12.8" hidden="false" customHeight="false" outlineLevel="0" collapsed="false">
      <c r="A26" s="1" t="n">
        <v>25</v>
      </c>
      <c r="B26" s="1" t="n">
        <v>4</v>
      </c>
      <c r="C26" s="1" t="s">
        <v>12</v>
      </c>
      <c r="D26" s="1" t="s">
        <v>53</v>
      </c>
      <c r="E26" s="1" t="s">
        <v>28</v>
      </c>
      <c r="F26" s="0" t="s">
        <v>54</v>
      </c>
      <c r="H26" s="0" t="n">
        <f aca="false">(G26/(660*430))*1000000</f>
        <v>0</v>
      </c>
      <c r="I26" s="4" t="e">
        <f aca="false">(2/H26)*K26</f>
        <v>#DIV/0!</v>
      </c>
      <c r="J26" s="4" t="e">
        <f aca="false">K26-I26</f>
        <v>#DIV/0!</v>
      </c>
      <c r="K26" s="0" t="n">
        <v>100</v>
      </c>
      <c r="L26" s="0" t="str">
        <f aca="false">CONCATENATE(F26,"-",E26)</f>
        <v>NTCA1a-A4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s">
        <v>12</v>
      </c>
      <c r="D27" s="1" t="s">
        <v>55</v>
      </c>
      <c r="E27" s="1" t="s">
        <v>29</v>
      </c>
      <c r="H27" s="0" t="n">
        <f aca="false">(G27/(660*430))*1000000</f>
        <v>0</v>
      </c>
      <c r="I27" s="4" t="e">
        <f aca="false">(2/H27)*K27</f>
        <v>#DIV/0!</v>
      </c>
      <c r="J27" s="4" t="e">
        <f aca="false">K27-I27</f>
        <v>#DIV/0!</v>
      </c>
      <c r="K27" s="0" t="n">
        <v>100</v>
      </c>
      <c r="L27" s="0" t="str">
        <f aca="false">CONCATENATE(F27,"-",E27)</f>
        <v>-B4</v>
      </c>
    </row>
    <row r="28" customFormat="false" ht="12.8" hidden="false" customHeight="false" outlineLevel="0" collapsed="false">
      <c r="A28" s="1" t="n">
        <v>27</v>
      </c>
      <c r="B28" s="1" t="n">
        <v>28</v>
      </c>
      <c r="C28" s="1" t="s">
        <v>12</v>
      </c>
      <c r="D28" s="1" t="s">
        <v>56</v>
      </c>
      <c r="E28" s="1" t="s">
        <v>30</v>
      </c>
      <c r="H28" s="0" t="n">
        <f aca="false">(G28/(660*430))*1000000</f>
        <v>0</v>
      </c>
      <c r="I28" s="4" t="e">
        <f aca="false">(2/H28)*K28</f>
        <v>#DIV/0!</v>
      </c>
      <c r="J28" s="4" t="e">
        <f aca="false">K28-I28</f>
        <v>#DIV/0!</v>
      </c>
      <c r="K28" s="0" t="n">
        <v>100</v>
      </c>
      <c r="L28" s="0" t="str">
        <f aca="false">CONCATENATE(F28,"-",E28)</f>
        <v>-C4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1" t="s">
        <v>12</v>
      </c>
      <c r="D29" s="1" t="s">
        <v>57</v>
      </c>
      <c r="E29" s="1" t="s">
        <v>31</v>
      </c>
      <c r="H29" s="0" t="n">
        <f aca="false">(G29/(660*430))*1000000</f>
        <v>0</v>
      </c>
      <c r="I29" s="4" t="e">
        <f aca="false">(2/H29)*K29</f>
        <v>#DIV/0!</v>
      </c>
      <c r="J29" s="4" t="e">
        <f aca="false">K29-I29</f>
        <v>#DIV/0!</v>
      </c>
      <c r="K29" s="0" t="n">
        <v>100</v>
      </c>
      <c r="L29" s="0" t="str">
        <f aca="false">CONCATENATE(F29,"-",E29)</f>
        <v>-D4</v>
      </c>
    </row>
    <row r="30" customFormat="false" ht="12.8" hidden="false" customHeight="false" outlineLevel="0" collapsed="false">
      <c r="A30" s="1" t="n">
        <v>29</v>
      </c>
      <c r="B30" s="1" t="n">
        <v>52</v>
      </c>
      <c r="C30" s="1" t="s">
        <v>12</v>
      </c>
      <c r="D30" s="1" t="s">
        <v>58</v>
      </c>
      <c r="E30" s="1" t="s">
        <v>32</v>
      </c>
      <c r="H30" s="0" t="n">
        <f aca="false">(G30/(660*430))*1000000</f>
        <v>0</v>
      </c>
      <c r="I30" s="4" t="e">
        <f aca="false">(2/H30)*K30</f>
        <v>#DIV/0!</v>
      </c>
      <c r="J30" s="4" t="e">
        <f aca="false">K30-I30</f>
        <v>#DIV/0!</v>
      </c>
      <c r="K30" s="0" t="n">
        <v>100</v>
      </c>
      <c r="L30" s="0" t="str">
        <f aca="false">CONCATENATE(F30,"-",E30)</f>
        <v>-E4</v>
      </c>
    </row>
    <row r="31" customFormat="false" ht="12.8" hidden="false" customHeight="false" outlineLevel="0" collapsed="false">
      <c r="A31" s="1" t="n">
        <v>30</v>
      </c>
      <c r="B31" s="1" t="n">
        <v>64</v>
      </c>
      <c r="C31" s="1" t="s">
        <v>12</v>
      </c>
      <c r="D31" s="1" t="s">
        <v>59</v>
      </c>
      <c r="E31" s="1" t="s">
        <v>33</v>
      </c>
      <c r="H31" s="0" t="n">
        <f aca="false">(G31/(660*430))*1000000</f>
        <v>0</v>
      </c>
      <c r="I31" s="4" t="e">
        <f aca="false">(2/H31)*K31</f>
        <v>#DIV/0!</v>
      </c>
      <c r="J31" s="4" t="e">
        <f aca="false">K31-I31</f>
        <v>#DIV/0!</v>
      </c>
      <c r="K31" s="0" t="n">
        <v>100</v>
      </c>
      <c r="L31" s="0" t="str">
        <f aca="false">CONCATENATE(F31,"-",E31)</f>
        <v>-F4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s">
        <v>12</v>
      </c>
      <c r="D32" s="1" t="s">
        <v>60</v>
      </c>
      <c r="E32" s="1" t="s">
        <v>34</v>
      </c>
      <c r="H32" s="0" t="n">
        <f aca="false">(G32/(660*430))*1000000</f>
        <v>0</v>
      </c>
      <c r="I32" s="4" t="e">
        <f aca="false">(2/H32)*K32</f>
        <v>#DIV/0!</v>
      </c>
      <c r="J32" s="4" t="e">
        <f aca="false">K32-I32</f>
        <v>#DIV/0!</v>
      </c>
      <c r="K32" s="0" t="n">
        <v>100</v>
      </c>
      <c r="L32" s="0" t="str">
        <f aca="false">CONCATENATE(F32,"-",E32)</f>
        <v>-G4</v>
      </c>
    </row>
    <row r="33" customFormat="false" ht="12.8" hidden="false" customHeight="false" outlineLevel="0" collapsed="false">
      <c r="A33" s="1" t="n">
        <v>32</v>
      </c>
      <c r="B33" s="1" t="n">
        <v>88</v>
      </c>
      <c r="C33" s="1" t="s">
        <v>12</v>
      </c>
      <c r="D33" s="1" t="s">
        <v>61</v>
      </c>
      <c r="E33" s="1" t="s">
        <v>35</v>
      </c>
      <c r="H33" s="0" t="n">
        <f aca="false">(G33/(660*430))*1000000</f>
        <v>0</v>
      </c>
      <c r="I33" s="4" t="e">
        <f aca="false">(2/H33)*K33</f>
        <v>#DIV/0!</v>
      </c>
      <c r="J33" s="4" t="e">
        <f aca="false">K33-I33</f>
        <v>#DIV/0!</v>
      </c>
      <c r="K33" s="0" t="n">
        <v>100</v>
      </c>
      <c r="L33" s="0" t="str">
        <f aca="false">CONCATENATE(F33,"-",E33)</f>
        <v>-H4</v>
      </c>
    </row>
    <row r="34" customFormat="false" ht="12.8" hidden="false" customHeight="false" outlineLevel="0" collapsed="false">
      <c r="A34" s="1" t="n">
        <v>33</v>
      </c>
      <c r="B34" s="1" t="n">
        <v>5</v>
      </c>
      <c r="C34" s="1" t="s">
        <v>13</v>
      </c>
      <c r="D34" s="1" t="s">
        <v>13</v>
      </c>
      <c r="E34" s="1" t="s">
        <v>62</v>
      </c>
      <c r="F34" s="0" t="s">
        <v>63</v>
      </c>
      <c r="H34" s="0" t="n">
        <f aca="false">(G34/(660*430))*1000000</f>
        <v>0</v>
      </c>
      <c r="I34" s="4" t="e">
        <f aca="false">(2/H34)*K34</f>
        <v>#DIV/0!</v>
      </c>
      <c r="J34" s="4" t="e">
        <f aca="false">K34-I34</f>
        <v>#DIV/0!</v>
      </c>
      <c r="K34" s="0" t="n">
        <v>100</v>
      </c>
      <c r="L34" s="0" t="str">
        <f aca="false">CONCATENATE(F34,"-",E34)</f>
        <v>PosA1-A5</v>
      </c>
    </row>
    <row r="35" customFormat="false" ht="12.8" hidden="false" customHeight="false" outlineLevel="0" collapsed="false">
      <c r="A35" s="1" t="n">
        <v>34</v>
      </c>
      <c r="B35" s="1" t="n">
        <v>17</v>
      </c>
      <c r="C35" s="1" t="s">
        <v>13</v>
      </c>
      <c r="D35" s="1" t="s">
        <v>14</v>
      </c>
      <c r="E35" s="1" t="s">
        <v>64</v>
      </c>
      <c r="H35" s="0" t="n">
        <f aca="false">(G35/(660*430))*1000000</f>
        <v>0</v>
      </c>
      <c r="I35" s="4" t="e">
        <f aca="false">(2/H35)*K35</f>
        <v>#DIV/0!</v>
      </c>
      <c r="J35" s="4" t="e">
        <f aca="false">K35-I35</f>
        <v>#DIV/0!</v>
      </c>
      <c r="K35" s="0" t="n">
        <v>100</v>
      </c>
      <c r="L35" s="0" t="str">
        <f aca="false">CONCATENATE(F35,"-",E35)</f>
        <v>-B5</v>
      </c>
    </row>
    <row r="36" customFormat="false" ht="12.8" hidden="false" customHeight="false" outlineLevel="0" collapsed="false">
      <c r="A36" s="1" t="n">
        <v>35</v>
      </c>
      <c r="B36" s="1" t="n">
        <v>29</v>
      </c>
      <c r="C36" s="1" t="s">
        <v>13</v>
      </c>
      <c r="D36" s="1" t="s">
        <v>16</v>
      </c>
      <c r="E36" s="1" t="s">
        <v>65</v>
      </c>
      <c r="H36" s="0" t="n">
        <f aca="false">(G36/(660*430))*1000000</f>
        <v>0</v>
      </c>
      <c r="I36" s="4" t="e">
        <f aca="false">(2/H36)*K36</f>
        <v>#DIV/0!</v>
      </c>
      <c r="J36" s="4" t="e">
        <f aca="false">K36-I36</f>
        <v>#DIV/0!</v>
      </c>
      <c r="K36" s="0" t="n">
        <v>100</v>
      </c>
      <c r="L36" s="0" t="str">
        <f aca="false">CONCATENATE(F36,"-",E36)</f>
        <v>-C5</v>
      </c>
    </row>
    <row r="37" customFormat="false" ht="12.8" hidden="false" customHeight="false" outlineLevel="0" collapsed="false">
      <c r="A37" s="1" t="n">
        <v>36</v>
      </c>
      <c r="B37" s="1" t="n">
        <v>41</v>
      </c>
      <c r="C37" s="1" t="s">
        <v>13</v>
      </c>
      <c r="D37" s="1" t="s">
        <v>18</v>
      </c>
      <c r="E37" s="1" t="s">
        <v>66</v>
      </c>
      <c r="H37" s="0" t="n">
        <f aca="false">(G37/(660*430))*1000000</f>
        <v>0</v>
      </c>
      <c r="I37" s="4" t="e">
        <f aca="false">(2/H37)*K37</f>
        <v>#DIV/0!</v>
      </c>
      <c r="J37" s="4" t="e">
        <f aca="false">K37-I37</f>
        <v>#DIV/0!</v>
      </c>
      <c r="K37" s="0" t="n">
        <v>100</v>
      </c>
      <c r="L37" s="0" t="str">
        <f aca="false">CONCATENATE(F37,"-",E37)</f>
        <v>-D5</v>
      </c>
    </row>
    <row r="38" customFormat="false" ht="12.8" hidden="false" customHeight="false" outlineLevel="0" collapsed="false">
      <c r="A38" s="1" t="n">
        <v>37</v>
      </c>
      <c r="B38" s="1" t="n">
        <v>53</v>
      </c>
      <c r="C38" s="1" t="s">
        <v>13</v>
      </c>
      <c r="D38" s="1" t="s">
        <v>20</v>
      </c>
      <c r="E38" s="1" t="s">
        <v>67</v>
      </c>
      <c r="H38" s="0" t="n">
        <f aca="false">(G38/(660*430))*1000000</f>
        <v>0</v>
      </c>
      <c r="I38" s="4" t="e">
        <f aca="false">(2/H38)*K38</f>
        <v>#DIV/0!</v>
      </c>
      <c r="J38" s="4" t="e">
        <f aca="false">K38-I38</f>
        <v>#DIV/0!</v>
      </c>
      <c r="K38" s="0" t="n">
        <v>100</v>
      </c>
      <c r="L38" s="0" t="str">
        <f aca="false">CONCATENATE(F38,"-",E38)</f>
        <v>-E5</v>
      </c>
    </row>
    <row r="39" customFormat="false" ht="12.8" hidden="false" customHeight="false" outlineLevel="0" collapsed="false">
      <c r="A39" s="1" t="n">
        <v>38</v>
      </c>
      <c r="B39" s="1" t="n">
        <v>65</v>
      </c>
      <c r="C39" s="1" t="s">
        <v>13</v>
      </c>
      <c r="D39" s="1" t="s">
        <v>22</v>
      </c>
      <c r="E39" s="1" t="s">
        <v>68</v>
      </c>
      <c r="H39" s="0" t="n">
        <f aca="false">(G39/(660*430))*1000000</f>
        <v>0</v>
      </c>
      <c r="I39" s="4" t="e">
        <f aca="false">(2/H39)*K39</f>
        <v>#DIV/0!</v>
      </c>
      <c r="J39" s="4" t="e">
        <f aca="false">K39-I39</f>
        <v>#DIV/0!</v>
      </c>
      <c r="K39" s="0" t="n">
        <v>100</v>
      </c>
      <c r="L39" s="0" t="str">
        <f aca="false">CONCATENATE(F39,"-",E39)</f>
        <v>-F5</v>
      </c>
    </row>
    <row r="40" customFormat="false" ht="12.8" hidden="false" customHeight="false" outlineLevel="0" collapsed="false">
      <c r="A40" s="1" t="n">
        <v>39</v>
      </c>
      <c r="B40" s="1" t="n">
        <v>77</v>
      </c>
      <c r="C40" s="1" t="s">
        <v>13</v>
      </c>
      <c r="D40" s="1" t="s">
        <v>24</v>
      </c>
      <c r="E40" s="1" t="s">
        <v>69</v>
      </c>
      <c r="H40" s="0" t="n">
        <f aca="false">(G40/(660*430))*1000000</f>
        <v>0</v>
      </c>
      <c r="I40" s="4" t="e">
        <f aca="false">(2/H40)*K40</f>
        <v>#DIV/0!</v>
      </c>
      <c r="J40" s="4" t="e">
        <f aca="false">K40-I40</f>
        <v>#DIV/0!</v>
      </c>
      <c r="K40" s="0" t="n">
        <v>100</v>
      </c>
      <c r="L40" s="0" t="str">
        <f aca="false">CONCATENATE(F40,"-",E40)</f>
        <v>-G5</v>
      </c>
    </row>
    <row r="41" customFormat="false" ht="12.8" hidden="false" customHeight="false" outlineLevel="0" collapsed="false">
      <c r="A41" s="1" t="n">
        <v>40</v>
      </c>
      <c r="B41" s="1" t="n">
        <v>89</v>
      </c>
      <c r="C41" s="1" t="s">
        <v>13</v>
      </c>
      <c r="D41" s="1" t="s">
        <v>26</v>
      </c>
      <c r="E41" s="1" t="s">
        <v>70</v>
      </c>
      <c r="H41" s="0" t="n">
        <f aca="false">(G41/(660*430))*1000000</f>
        <v>0</v>
      </c>
      <c r="I41" s="4" t="e">
        <f aca="false">(2/H41)*K41</f>
        <v>#DIV/0!</v>
      </c>
      <c r="J41" s="4" t="e">
        <f aca="false">K41-I41</f>
        <v>#DIV/0!</v>
      </c>
      <c r="K41" s="0" t="n">
        <v>100</v>
      </c>
      <c r="L41" s="0" t="str">
        <f aca="false">CONCATENATE(F41,"-",E41)</f>
        <v>-H5</v>
      </c>
    </row>
    <row r="42" customFormat="false" ht="12.8" hidden="false" customHeight="false" outlineLevel="0" collapsed="false">
      <c r="A42" s="1" t="n">
        <v>41</v>
      </c>
      <c r="B42" s="1" t="n">
        <v>6</v>
      </c>
      <c r="C42" s="1" t="s">
        <v>13</v>
      </c>
      <c r="D42" s="1" t="s">
        <v>28</v>
      </c>
      <c r="E42" s="1" t="s">
        <v>71</v>
      </c>
      <c r="H42" s="0" t="n">
        <f aca="false">(G42/(660*430))*1000000</f>
        <v>0</v>
      </c>
      <c r="I42" s="4" t="e">
        <f aca="false">(2/H42)*K42</f>
        <v>#DIV/0!</v>
      </c>
      <c r="J42" s="4" t="e">
        <f aca="false">K42-I42</f>
        <v>#DIV/0!</v>
      </c>
      <c r="K42" s="0" t="n">
        <v>100</v>
      </c>
      <c r="L42" s="0" t="str">
        <f aca="false">CONCATENATE(F42,"-",E42)</f>
        <v>-A6</v>
      </c>
    </row>
    <row r="43" customFormat="false" ht="12.8" hidden="false" customHeight="false" outlineLevel="0" collapsed="false">
      <c r="A43" s="1" t="n">
        <v>42</v>
      </c>
      <c r="B43" s="1" t="n">
        <v>18</v>
      </c>
      <c r="C43" s="1" t="s">
        <v>13</v>
      </c>
      <c r="D43" s="1" t="s">
        <v>29</v>
      </c>
      <c r="E43" s="1" t="s">
        <v>72</v>
      </c>
      <c r="H43" s="0" t="n">
        <f aca="false">(G43/(660*430))*1000000</f>
        <v>0</v>
      </c>
      <c r="I43" s="4" t="e">
        <f aca="false">(2/H43)*K43</f>
        <v>#DIV/0!</v>
      </c>
      <c r="J43" s="4" t="e">
        <f aca="false">K43-I43</f>
        <v>#DIV/0!</v>
      </c>
      <c r="K43" s="0" t="n">
        <v>100</v>
      </c>
      <c r="L43" s="0" t="str">
        <f aca="false">CONCATENATE(F43,"-",E43)</f>
        <v>-B6</v>
      </c>
    </row>
    <row r="44" customFormat="false" ht="12.8" hidden="false" customHeight="false" outlineLevel="0" collapsed="false">
      <c r="A44" s="1" t="n">
        <v>43</v>
      </c>
      <c r="B44" s="1" t="n">
        <v>30</v>
      </c>
      <c r="C44" s="1" t="s">
        <v>13</v>
      </c>
      <c r="D44" s="1" t="s">
        <v>30</v>
      </c>
      <c r="E44" s="1" t="s">
        <v>73</v>
      </c>
      <c r="H44" s="0" t="n">
        <f aca="false">(G44/(660*430))*1000000</f>
        <v>0</v>
      </c>
      <c r="I44" s="4" t="e">
        <f aca="false">(2/H44)*K44</f>
        <v>#DIV/0!</v>
      </c>
      <c r="J44" s="4" t="e">
        <f aca="false">K44-I44</f>
        <v>#DIV/0!</v>
      </c>
      <c r="K44" s="0" t="n">
        <v>100</v>
      </c>
      <c r="L44" s="0" t="str">
        <f aca="false">CONCATENATE(F44,"-",E44)</f>
        <v>-C6</v>
      </c>
    </row>
    <row r="45" customFormat="false" ht="12.8" hidden="false" customHeight="false" outlineLevel="0" collapsed="false">
      <c r="A45" s="1" t="n">
        <v>44</v>
      </c>
      <c r="B45" s="1" t="n">
        <v>42</v>
      </c>
      <c r="C45" s="1" t="s">
        <v>13</v>
      </c>
      <c r="D45" s="1" t="s">
        <v>31</v>
      </c>
      <c r="E45" s="1" t="s">
        <v>74</v>
      </c>
      <c r="H45" s="0" t="n">
        <f aca="false">(G45/(660*430))*1000000</f>
        <v>0</v>
      </c>
      <c r="I45" s="4" t="e">
        <f aca="false">(2/H45)*K45</f>
        <v>#DIV/0!</v>
      </c>
      <c r="J45" s="4" t="e">
        <f aca="false">K45-I45</f>
        <v>#DIV/0!</v>
      </c>
      <c r="K45" s="0" t="n">
        <v>100</v>
      </c>
      <c r="L45" s="0" t="str">
        <f aca="false">CONCATENATE(F45,"-",E45)</f>
        <v>-D6</v>
      </c>
    </row>
    <row r="46" customFormat="false" ht="12.8" hidden="false" customHeight="false" outlineLevel="0" collapsed="false">
      <c r="A46" s="1" t="n">
        <v>45</v>
      </c>
      <c r="B46" s="1" t="n">
        <v>54</v>
      </c>
      <c r="C46" s="1" t="s">
        <v>13</v>
      </c>
      <c r="D46" s="1" t="s">
        <v>32</v>
      </c>
      <c r="E46" s="1" t="s">
        <v>75</v>
      </c>
      <c r="H46" s="0" t="n">
        <f aca="false">(G46/(660*430))*1000000</f>
        <v>0</v>
      </c>
      <c r="I46" s="4" t="e">
        <f aca="false">(2/H46)*K46</f>
        <v>#DIV/0!</v>
      </c>
      <c r="J46" s="4" t="e">
        <f aca="false">K46-I46</f>
        <v>#DIV/0!</v>
      </c>
      <c r="K46" s="0" t="n">
        <v>100</v>
      </c>
      <c r="L46" s="0" t="str">
        <f aca="false">CONCATENATE(F46,"-",E46)</f>
        <v>-E6</v>
      </c>
    </row>
    <row r="47" customFormat="false" ht="12.8" hidden="false" customHeight="false" outlineLevel="0" collapsed="false">
      <c r="A47" s="1" t="n">
        <v>46</v>
      </c>
      <c r="B47" s="1" t="n">
        <v>66</v>
      </c>
      <c r="C47" s="1" t="s">
        <v>13</v>
      </c>
      <c r="D47" s="1" t="s">
        <v>33</v>
      </c>
      <c r="E47" s="1" t="s">
        <v>76</v>
      </c>
      <c r="H47" s="0" t="n">
        <f aca="false">(G47/(660*430))*1000000</f>
        <v>0</v>
      </c>
      <c r="I47" s="4" t="e">
        <f aca="false">(2/H47)*K47</f>
        <v>#DIV/0!</v>
      </c>
      <c r="J47" s="4" t="e">
        <f aca="false">K47-I47</f>
        <v>#DIV/0!</v>
      </c>
      <c r="K47" s="0" t="n">
        <v>100</v>
      </c>
      <c r="L47" s="0" t="str">
        <f aca="false">CONCATENATE(F47,"-",E47)</f>
        <v>-F6</v>
      </c>
    </row>
    <row r="48" customFormat="false" ht="12.8" hidden="false" customHeight="false" outlineLevel="0" collapsed="false">
      <c r="A48" s="1" t="n">
        <v>47</v>
      </c>
      <c r="B48" s="1" t="n">
        <v>78</v>
      </c>
      <c r="C48" s="1" t="s">
        <v>13</v>
      </c>
      <c r="D48" s="1" t="s">
        <v>34</v>
      </c>
      <c r="E48" s="1" t="s">
        <v>77</v>
      </c>
      <c r="H48" s="0" t="n">
        <f aca="false">(G48/(660*430))*1000000</f>
        <v>0</v>
      </c>
      <c r="I48" s="4" t="e">
        <f aca="false">(2/H48)*K48</f>
        <v>#DIV/0!</v>
      </c>
      <c r="J48" s="4" t="e">
        <f aca="false">K48-I48</f>
        <v>#DIV/0!</v>
      </c>
      <c r="K48" s="0" t="n">
        <v>100</v>
      </c>
      <c r="L48" s="0" t="str">
        <f aca="false">CONCATENATE(F48,"-",E48)</f>
        <v>-G6</v>
      </c>
    </row>
    <row r="49" customFormat="false" ht="12.8" hidden="false" customHeight="false" outlineLevel="0" collapsed="false">
      <c r="A49" s="1" t="n">
        <v>48</v>
      </c>
      <c r="B49" s="1" t="n">
        <v>90</v>
      </c>
      <c r="C49" s="1" t="s">
        <v>13</v>
      </c>
      <c r="D49" s="1" t="s">
        <v>35</v>
      </c>
      <c r="E49" s="1" t="s">
        <v>78</v>
      </c>
      <c r="H49" s="0" t="n">
        <f aca="false">(G49/(660*430))*1000000</f>
        <v>0</v>
      </c>
      <c r="I49" s="4" t="e">
        <f aca="false">(2/H49)*K49</f>
        <v>#DIV/0!</v>
      </c>
      <c r="J49" s="4" t="e">
        <f aca="false">K49-I49</f>
        <v>#DIV/0!</v>
      </c>
      <c r="K49" s="0" t="n">
        <v>100</v>
      </c>
      <c r="L49" s="0" t="str">
        <f aca="false">CONCATENATE(F49,"-",E49)</f>
        <v>-H6</v>
      </c>
    </row>
    <row r="50" customFormat="false" ht="12.8" hidden="false" customHeight="false" outlineLevel="0" collapsed="false">
      <c r="A50" s="1" t="n">
        <v>49</v>
      </c>
      <c r="B50" s="1" t="n">
        <v>7</v>
      </c>
      <c r="C50" s="1" t="s">
        <v>13</v>
      </c>
      <c r="D50" s="1" t="s">
        <v>36</v>
      </c>
      <c r="E50" s="1" t="s">
        <v>79</v>
      </c>
      <c r="H50" s="0" t="n">
        <f aca="false">(G50/(660*430))*1000000</f>
        <v>0</v>
      </c>
      <c r="I50" s="4" t="e">
        <f aca="false">(2/H50)*K50</f>
        <v>#DIV/0!</v>
      </c>
      <c r="J50" s="4" t="e">
        <f aca="false">K50-I50</f>
        <v>#DIV/0!</v>
      </c>
      <c r="K50" s="0" t="n">
        <v>100</v>
      </c>
      <c r="L50" s="0" t="str">
        <f aca="false">CONCATENATE(F50,"-",E50)</f>
        <v>-A7</v>
      </c>
    </row>
    <row r="51" customFormat="false" ht="12.8" hidden="false" customHeight="false" outlineLevel="0" collapsed="false">
      <c r="A51" s="1" t="n">
        <v>50</v>
      </c>
      <c r="B51" s="1" t="n">
        <v>19</v>
      </c>
      <c r="C51" s="1" t="s">
        <v>13</v>
      </c>
      <c r="D51" s="1" t="s">
        <v>39</v>
      </c>
      <c r="E51" s="1" t="s">
        <v>80</v>
      </c>
      <c r="H51" s="0" t="n">
        <f aca="false">(G51/(660*430))*1000000</f>
        <v>0</v>
      </c>
      <c r="I51" s="4" t="e">
        <f aca="false">(2/H51)*K51</f>
        <v>#DIV/0!</v>
      </c>
      <c r="J51" s="4" t="e">
        <f aca="false">K51-I51</f>
        <v>#DIV/0!</v>
      </c>
      <c r="K51" s="0" t="n">
        <v>100</v>
      </c>
      <c r="L51" s="0" t="str">
        <f aca="false">CONCATENATE(F51,"-",E51)</f>
        <v>-B7</v>
      </c>
    </row>
    <row r="52" customFormat="false" ht="12.8" hidden="false" customHeight="false" outlineLevel="0" collapsed="false">
      <c r="A52" s="1" t="n">
        <v>51</v>
      </c>
      <c r="B52" s="1" t="n">
        <v>31</v>
      </c>
      <c r="C52" s="1" t="s">
        <v>13</v>
      </c>
      <c r="D52" s="1" t="s">
        <v>41</v>
      </c>
      <c r="E52" s="1" t="s">
        <v>81</v>
      </c>
      <c r="H52" s="0" t="n">
        <f aca="false">(G52/(660*430))*1000000</f>
        <v>0</v>
      </c>
      <c r="I52" s="4" t="e">
        <f aca="false">(2/H52)*K52</f>
        <v>#DIV/0!</v>
      </c>
      <c r="J52" s="4" t="e">
        <f aca="false">K52-I52</f>
        <v>#DIV/0!</v>
      </c>
      <c r="K52" s="0" t="n">
        <v>100</v>
      </c>
      <c r="L52" s="0" t="str">
        <f aca="false">CONCATENATE(F52,"-",E52)</f>
        <v>-C7</v>
      </c>
    </row>
    <row r="53" customFormat="false" ht="12.8" hidden="false" customHeight="false" outlineLevel="0" collapsed="false">
      <c r="A53" s="1" t="n">
        <v>52</v>
      </c>
      <c r="B53" s="1" t="n">
        <v>43</v>
      </c>
      <c r="C53" s="1" t="s">
        <v>13</v>
      </c>
      <c r="D53" s="1" t="s">
        <v>43</v>
      </c>
      <c r="E53" s="1" t="s">
        <v>82</v>
      </c>
      <c r="H53" s="0" t="n">
        <f aca="false">(G53/(660*430))*1000000</f>
        <v>0</v>
      </c>
      <c r="I53" s="4" t="e">
        <f aca="false">(2/H53)*K53</f>
        <v>#DIV/0!</v>
      </c>
      <c r="J53" s="4" t="e">
        <f aca="false">K53-I53</f>
        <v>#DIV/0!</v>
      </c>
      <c r="K53" s="0" t="n">
        <v>100</v>
      </c>
      <c r="L53" s="0" t="str">
        <f aca="false">CONCATENATE(F53,"-",E53)</f>
        <v>-D7</v>
      </c>
    </row>
    <row r="54" customFormat="false" ht="12.8" hidden="false" customHeight="false" outlineLevel="0" collapsed="false">
      <c r="A54" s="1" t="n">
        <v>53</v>
      </c>
      <c r="B54" s="1" t="n">
        <v>55</v>
      </c>
      <c r="C54" s="1" t="s">
        <v>13</v>
      </c>
      <c r="D54" s="1" t="s">
        <v>45</v>
      </c>
      <c r="E54" s="1" t="s">
        <v>83</v>
      </c>
      <c r="H54" s="0" t="n">
        <f aca="false">(G54/(660*430))*1000000</f>
        <v>0</v>
      </c>
      <c r="I54" s="4" t="e">
        <f aca="false">(2/H54)*K54</f>
        <v>#DIV/0!</v>
      </c>
      <c r="J54" s="4" t="e">
        <f aca="false">K54-I54</f>
        <v>#DIV/0!</v>
      </c>
      <c r="K54" s="0" t="n">
        <v>100</v>
      </c>
      <c r="L54" s="0" t="str">
        <f aca="false">CONCATENATE(F54,"-",E54)</f>
        <v>-E7</v>
      </c>
    </row>
    <row r="55" customFormat="false" ht="12.8" hidden="false" customHeight="false" outlineLevel="0" collapsed="false">
      <c r="A55" s="1" t="n">
        <v>54</v>
      </c>
      <c r="B55" s="1" t="n">
        <v>67</v>
      </c>
      <c r="C55" s="1" t="s">
        <v>13</v>
      </c>
      <c r="D55" s="1" t="s">
        <v>47</v>
      </c>
      <c r="E55" s="1" t="s">
        <v>84</v>
      </c>
      <c r="H55" s="0" t="n">
        <f aca="false">(G55/(660*430))*1000000</f>
        <v>0</v>
      </c>
      <c r="I55" s="4" t="e">
        <f aca="false">(2/H55)*K55</f>
        <v>#DIV/0!</v>
      </c>
      <c r="J55" s="4" t="e">
        <f aca="false">K55-I55</f>
        <v>#DIV/0!</v>
      </c>
      <c r="K55" s="0" t="n">
        <v>100</v>
      </c>
      <c r="L55" s="0" t="str">
        <f aca="false">CONCATENATE(F55,"-",E55)</f>
        <v>-F7</v>
      </c>
    </row>
    <row r="56" customFormat="false" ht="12.8" hidden="false" customHeight="false" outlineLevel="0" collapsed="false">
      <c r="A56" s="1" t="n">
        <v>55</v>
      </c>
      <c r="B56" s="1" t="n">
        <v>79</v>
      </c>
      <c r="C56" s="1" t="s">
        <v>13</v>
      </c>
      <c r="D56" s="1" t="s">
        <v>49</v>
      </c>
      <c r="E56" s="1" t="s">
        <v>85</v>
      </c>
      <c r="H56" s="0" t="n">
        <f aca="false">(G56/(660*430))*1000000</f>
        <v>0</v>
      </c>
      <c r="I56" s="4" t="e">
        <f aca="false">(2/H56)*K56</f>
        <v>#DIV/0!</v>
      </c>
      <c r="J56" s="4" t="e">
        <f aca="false">K56-I56</f>
        <v>#DIV/0!</v>
      </c>
      <c r="K56" s="0" t="n">
        <v>100</v>
      </c>
      <c r="L56" s="0" t="str">
        <f aca="false">CONCATENATE(F56,"-",E56)</f>
        <v>-G7</v>
      </c>
    </row>
    <row r="57" customFormat="false" ht="12.8" hidden="false" customHeight="false" outlineLevel="0" collapsed="false">
      <c r="A57" s="1" t="n">
        <v>56</v>
      </c>
      <c r="B57" s="1" t="n">
        <v>91</v>
      </c>
      <c r="C57" s="1" t="s">
        <v>13</v>
      </c>
      <c r="D57" s="1" t="s">
        <v>51</v>
      </c>
      <c r="E57" s="1" t="s">
        <v>86</v>
      </c>
      <c r="H57" s="0" t="n">
        <f aca="false">(G57/(660*430))*1000000</f>
        <v>0</v>
      </c>
      <c r="I57" s="4" t="e">
        <f aca="false">(2/H57)*K57</f>
        <v>#DIV/0!</v>
      </c>
      <c r="J57" s="4" t="e">
        <f aca="false">K57-I57</f>
        <v>#DIV/0!</v>
      </c>
      <c r="K57" s="0" t="n">
        <v>100</v>
      </c>
      <c r="L57" s="0" t="str">
        <f aca="false">CONCATENATE(F57,"-",E57)</f>
        <v>-H7</v>
      </c>
    </row>
    <row r="58" customFormat="false" ht="12.8" hidden="false" customHeight="false" outlineLevel="0" collapsed="false">
      <c r="A58" s="1" t="n">
        <v>57</v>
      </c>
      <c r="B58" s="1" t="n">
        <v>8</v>
      </c>
      <c r="C58" s="1" t="s">
        <v>13</v>
      </c>
      <c r="D58" s="1" t="s">
        <v>53</v>
      </c>
      <c r="E58" s="1" t="s">
        <v>87</v>
      </c>
      <c r="H58" s="0" t="n">
        <f aca="false">(G58/(660*430))*1000000</f>
        <v>0</v>
      </c>
      <c r="I58" s="4" t="e">
        <f aca="false">(2/H58)*K58</f>
        <v>#DIV/0!</v>
      </c>
      <c r="J58" s="4" t="e">
        <f aca="false">K58-I58</f>
        <v>#DIV/0!</v>
      </c>
      <c r="K58" s="0" t="n">
        <v>100</v>
      </c>
      <c r="L58" s="0" t="str">
        <f aca="false">CONCATENATE(F58,"-",E58)</f>
        <v>-A8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s">
        <v>13</v>
      </c>
      <c r="D59" s="1" t="s">
        <v>55</v>
      </c>
      <c r="E59" s="1" t="s">
        <v>88</v>
      </c>
      <c r="H59" s="0" t="n">
        <f aca="false">(G59/(660*430))*1000000</f>
        <v>0</v>
      </c>
      <c r="I59" s="4" t="e">
        <f aca="false">(2/H59)*K59</f>
        <v>#DIV/0!</v>
      </c>
      <c r="J59" s="4" t="e">
        <f aca="false">K59-I59</f>
        <v>#DIV/0!</v>
      </c>
      <c r="K59" s="0" t="n">
        <v>100</v>
      </c>
      <c r="L59" s="0" t="str">
        <f aca="false">CONCATENATE(F59,"-",E59)</f>
        <v>-B8</v>
      </c>
    </row>
    <row r="60" customFormat="false" ht="12.8" hidden="false" customHeight="false" outlineLevel="0" collapsed="false">
      <c r="A60" s="1" t="n">
        <v>59</v>
      </c>
      <c r="B60" s="1" t="n">
        <v>32</v>
      </c>
      <c r="C60" s="1" t="s">
        <v>13</v>
      </c>
      <c r="D60" s="1" t="s">
        <v>56</v>
      </c>
      <c r="E60" s="1" t="s">
        <v>89</v>
      </c>
      <c r="H60" s="0" t="n">
        <f aca="false">(G60/(660*430))*1000000</f>
        <v>0</v>
      </c>
      <c r="I60" s="4" t="e">
        <f aca="false">(2/H60)*K60</f>
        <v>#DIV/0!</v>
      </c>
      <c r="J60" s="4" t="e">
        <f aca="false">K60-I60</f>
        <v>#DIV/0!</v>
      </c>
      <c r="K60" s="0" t="n">
        <v>100</v>
      </c>
      <c r="L60" s="0" t="str">
        <f aca="false">CONCATENATE(F60,"-",E60)</f>
        <v>-C8</v>
      </c>
    </row>
    <row r="61" customFormat="false" ht="12.8" hidden="false" customHeight="false" outlineLevel="0" collapsed="false">
      <c r="A61" s="1" t="n">
        <v>60</v>
      </c>
      <c r="B61" s="1" t="n">
        <v>44</v>
      </c>
      <c r="C61" s="1" t="s">
        <v>13</v>
      </c>
      <c r="D61" s="1" t="s">
        <v>57</v>
      </c>
      <c r="E61" s="1" t="s">
        <v>90</v>
      </c>
      <c r="H61" s="0" t="n">
        <f aca="false">(G61/(660*430))*1000000</f>
        <v>0</v>
      </c>
      <c r="I61" s="4" t="e">
        <f aca="false">(2/H61)*K61</f>
        <v>#DIV/0!</v>
      </c>
      <c r="J61" s="4" t="e">
        <f aca="false">K61-I61</f>
        <v>#DIV/0!</v>
      </c>
      <c r="K61" s="0" t="n">
        <v>100</v>
      </c>
      <c r="L61" s="0" t="str">
        <f aca="false">CONCATENATE(F61,"-",E61)</f>
        <v>-D8</v>
      </c>
    </row>
    <row r="62" customFormat="false" ht="12.8" hidden="false" customHeight="false" outlineLevel="0" collapsed="false">
      <c r="A62" s="1" t="n">
        <v>61</v>
      </c>
      <c r="B62" s="1" t="n">
        <v>56</v>
      </c>
      <c r="C62" s="1" t="s">
        <v>13</v>
      </c>
      <c r="D62" s="1" t="s">
        <v>58</v>
      </c>
      <c r="E62" s="1" t="s">
        <v>91</v>
      </c>
      <c r="H62" s="0" t="n">
        <f aca="false">(G62/(660*430))*1000000</f>
        <v>0</v>
      </c>
      <c r="I62" s="4" t="e">
        <f aca="false">(2/H62)*K62</f>
        <v>#DIV/0!</v>
      </c>
      <c r="J62" s="4" t="e">
        <f aca="false">K62-I62</f>
        <v>#DIV/0!</v>
      </c>
      <c r="K62" s="0" t="n">
        <v>100</v>
      </c>
      <c r="L62" s="0" t="str">
        <f aca="false">CONCATENATE(F62,"-",E62)</f>
        <v>-E8</v>
      </c>
    </row>
    <row r="63" customFormat="false" ht="12.8" hidden="false" customHeight="false" outlineLevel="0" collapsed="false">
      <c r="A63" s="1" t="n">
        <v>62</v>
      </c>
      <c r="B63" s="1" t="n">
        <v>68</v>
      </c>
      <c r="C63" s="1" t="s">
        <v>13</v>
      </c>
      <c r="D63" s="1" t="s">
        <v>59</v>
      </c>
      <c r="E63" s="1" t="s">
        <v>92</v>
      </c>
      <c r="H63" s="0" t="n">
        <f aca="false">(G63/(660*430))*1000000</f>
        <v>0</v>
      </c>
      <c r="I63" s="4" t="e">
        <f aca="false">(2/H63)*K63</f>
        <v>#DIV/0!</v>
      </c>
      <c r="J63" s="4" t="e">
        <f aca="false">K63-I63</f>
        <v>#DIV/0!</v>
      </c>
      <c r="K63" s="0" t="n">
        <v>100</v>
      </c>
      <c r="L63" s="0" t="str">
        <f aca="false">CONCATENATE(F63,"-",E63)</f>
        <v>-F8</v>
      </c>
    </row>
    <row r="64" customFormat="false" ht="12.8" hidden="false" customHeight="false" outlineLevel="0" collapsed="false">
      <c r="A64" s="1" t="n">
        <v>63</v>
      </c>
      <c r="B64" s="1" t="n">
        <v>80</v>
      </c>
      <c r="C64" s="1" t="s">
        <v>13</v>
      </c>
      <c r="D64" s="1" t="s">
        <v>60</v>
      </c>
      <c r="E64" s="1" t="s">
        <v>93</v>
      </c>
      <c r="H64" s="0" t="n">
        <f aca="false">(G64/(660*430))*1000000</f>
        <v>0</v>
      </c>
      <c r="I64" s="4" t="e">
        <f aca="false">(2/H64)*K64</f>
        <v>#DIV/0!</v>
      </c>
      <c r="J64" s="4" t="e">
        <f aca="false">K64-I64</f>
        <v>#DIV/0!</v>
      </c>
      <c r="K64" s="0" t="n">
        <v>100</v>
      </c>
      <c r="L64" s="0" t="str">
        <f aca="false">CONCATENATE(F64,"-",E64)</f>
        <v>-G8</v>
      </c>
    </row>
    <row r="65" customFormat="false" ht="12.8" hidden="false" customHeight="false" outlineLevel="0" collapsed="false">
      <c r="A65" s="1" t="n">
        <v>64</v>
      </c>
      <c r="B65" s="1" t="n">
        <v>92</v>
      </c>
      <c r="C65" s="1" t="s">
        <v>13</v>
      </c>
      <c r="D65" s="1" t="s">
        <v>61</v>
      </c>
      <c r="E65" s="1" t="s">
        <v>94</v>
      </c>
      <c r="H65" s="0" t="n">
        <f aca="false">(G65/(660*430))*1000000</f>
        <v>0</v>
      </c>
      <c r="I65" s="4" t="e">
        <f aca="false">(2/H65)*K65</f>
        <v>#DIV/0!</v>
      </c>
      <c r="J65" s="4" t="e">
        <f aca="false">K65-I65</f>
        <v>#DIV/0!</v>
      </c>
      <c r="K65" s="0" t="n">
        <v>100</v>
      </c>
      <c r="L65" s="0" t="str">
        <f aca="false">CONCATENATE(F65,"-",E65)</f>
        <v>-H8</v>
      </c>
    </row>
    <row r="66" customFormat="false" ht="12.8" hidden="false" customHeight="false" outlineLevel="0" collapsed="false">
      <c r="A66" s="1" t="n">
        <v>65</v>
      </c>
      <c r="B66" s="1" t="n">
        <v>9</v>
      </c>
      <c r="C66" s="1" t="s">
        <v>37</v>
      </c>
      <c r="D66" s="1" t="s">
        <v>13</v>
      </c>
      <c r="E66" s="1" t="s">
        <v>95</v>
      </c>
      <c r="H66" s="0" t="n">
        <f aca="false">(G66/(660*430))*1000000</f>
        <v>0</v>
      </c>
      <c r="I66" s="4" t="e">
        <f aca="false">(2/H66)*K66</f>
        <v>#DIV/0!</v>
      </c>
      <c r="J66" s="4" t="e">
        <f aca="false">K66-I66</f>
        <v>#DIV/0!</v>
      </c>
      <c r="K66" s="0" t="n">
        <v>100</v>
      </c>
      <c r="L66" s="0" t="str">
        <f aca="false">CONCATENATE(F66,"-",E66)</f>
        <v>-A9</v>
      </c>
    </row>
    <row r="67" customFormat="false" ht="12.8" hidden="false" customHeight="false" outlineLevel="0" collapsed="false">
      <c r="A67" s="1" t="n">
        <v>66</v>
      </c>
      <c r="B67" s="1" t="n">
        <v>21</v>
      </c>
      <c r="C67" s="1" t="s">
        <v>37</v>
      </c>
      <c r="D67" s="1" t="s">
        <v>14</v>
      </c>
      <c r="E67" s="1" t="s">
        <v>96</v>
      </c>
      <c r="H67" s="0" t="n">
        <f aca="false">(G67/(660*430))*1000000</f>
        <v>0</v>
      </c>
      <c r="I67" s="4" t="e">
        <f aca="false">(2/H67)*K67</f>
        <v>#DIV/0!</v>
      </c>
      <c r="J67" s="4" t="e">
        <f aca="false">K67-I67</f>
        <v>#DIV/0!</v>
      </c>
      <c r="K67" s="0" t="n">
        <v>100</v>
      </c>
      <c r="L67" s="0" t="str">
        <f aca="false">CONCATENATE(F67,"-",E67)</f>
        <v>-B9</v>
      </c>
    </row>
    <row r="68" customFormat="false" ht="12.8" hidden="false" customHeight="false" outlineLevel="0" collapsed="false">
      <c r="A68" s="1" t="n">
        <v>67</v>
      </c>
      <c r="B68" s="1" t="n">
        <v>33</v>
      </c>
      <c r="C68" s="1" t="s">
        <v>37</v>
      </c>
      <c r="D68" s="1" t="s">
        <v>16</v>
      </c>
      <c r="E68" s="1" t="s">
        <v>97</v>
      </c>
      <c r="H68" s="0" t="n">
        <f aca="false">(G68/(660*430))*1000000</f>
        <v>0</v>
      </c>
      <c r="I68" s="4" t="e">
        <f aca="false">(2/H68)*K68</f>
        <v>#DIV/0!</v>
      </c>
      <c r="J68" s="4" t="e">
        <f aca="false">K68-I68</f>
        <v>#DIV/0!</v>
      </c>
      <c r="K68" s="0" t="n">
        <v>100</v>
      </c>
      <c r="L68" s="0" t="str">
        <f aca="false">CONCATENATE(F68,"-",E68)</f>
        <v>-C9</v>
      </c>
    </row>
    <row r="69" customFormat="false" ht="12.8" hidden="false" customHeight="false" outlineLevel="0" collapsed="false">
      <c r="A69" s="1" t="n">
        <v>68</v>
      </c>
      <c r="B69" s="1" t="n">
        <v>45</v>
      </c>
      <c r="C69" s="1" t="s">
        <v>37</v>
      </c>
      <c r="D69" s="1" t="s">
        <v>18</v>
      </c>
      <c r="E69" s="1" t="s">
        <v>98</v>
      </c>
      <c r="H69" s="0" t="n">
        <f aca="false">(G69/(660*430))*1000000</f>
        <v>0</v>
      </c>
      <c r="I69" s="4" t="e">
        <f aca="false">(2/H69)*K69</f>
        <v>#DIV/0!</v>
      </c>
      <c r="J69" s="4" t="e">
        <f aca="false">K69-I69</f>
        <v>#DIV/0!</v>
      </c>
      <c r="K69" s="0" t="n">
        <v>100</v>
      </c>
      <c r="L69" s="0" t="str">
        <f aca="false">CONCATENATE(F69,"-",E69)</f>
        <v>-D9</v>
      </c>
    </row>
    <row r="70" customFormat="false" ht="12.8" hidden="false" customHeight="false" outlineLevel="0" collapsed="false">
      <c r="A70" s="1" t="n">
        <v>69</v>
      </c>
      <c r="B70" s="1" t="n">
        <v>57</v>
      </c>
      <c r="C70" s="1" t="s">
        <v>37</v>
      </c>
      <c r="D70" s="1" t="s">
        <v>20</v>
      </c>
      <c r="E70" s="1" t="s">
        <v>99</v>
      </c>
      <c r="H70" s="0" t="n">
        <f aca="false">(G70/(660*430))*1000000</f>
        <v>0</v>
      </c>
      <c r="I70" s="4" t="e">
        <f aca="false">(2/H70)*K70</f>
        <v>#DIV/0!</v>
      </c>
      <c r="J70" s="4" t="e">
        <f aca="false">K70-I70</f>
        <v>#DIV/0!</v>
      </c>
      <c r="K70" s="0" t="n">
        <v>100</v>
      </c>
      <c r="L70" s="0" t="str">
        <f aca="false">CONCATENATE(F70,"-",E70)</f>
        <v>-E9</v>
      </c>
    </row>
    <row r="71" customFormat="false" ht="12.8" hidden="false" customHeight="false" outlineLevel="0" collapsed="false">
      <c r="A71" s="1" t="n">
        <v>87</v>
      </c>
      <c r="B71" s="1" t="n">
        <v>83</v>
      </c>
      <c r="C71" s="1" t="s">
        <v>37</v>
      </c>
      <c r="D71" s="1" t="s">
        <v>49</v>
      </c>
      <c r="E71" s="1" t="s">
        <v>100</v>
      </c>
      <c r="H71" s="0" t="n">
        <f aca="false">(G71/(660*430))*1000000</f>
        <v>0</v>
      </c>
      <c r="I71" s="4" t="e">
        <f aca="false">(2/H71)*K71</f>
        <v>#DIV/0!</v>
      </c>
      <c r="J71" s="4" t="e">
        <f aca="false">K71-I71</f>
        <v>#DIV/0!</v>
      </c>
      <c r="K71" s="0" t="n">
        <v>100</v>
      </c>
      <c r="L71" s="0" t="str">
        <f aca="false">CONCATENATE(F71,"-",E71)</f>
        <v>-G11</v>
      </c>
    </row>
    <row r="72" customFormat="false" ht="12.8" hidden="false" customHeight="false" outlineLevel="0" collapsed="false">
      <c r="A72" s="1" t="n">
        <v>88</v>
      </c>
      <c r="B72" s="1" t="n">
        <v>95</v>
      </c>
      <c r="C72" s="1" t="s">
        <v>37</v>
      </c>
      <c r="D72" s="1" t="s">
        <v>51</v>
      </c>
      <c r="E72" s="1" t="s">
        <v>101</v>
      </c>
      <c r="H72" s="0" t="n">
        <f aca="false">(G72/(660*430))*1000000</f>
        <v>0</v>
      </c>
      <c r="I72" s="4" t="e">
        <f aca="false">(2/H72)*K72</f>
        <v>#DIV/0!</v>
      </c>
      <c r="J72" s="4" t="e">
        <f aca="false">K72-I72</f>
        <v>#DIV/0!</v>
      </c>
      <c r="K72" s="0" t="n">
        <v>100</v>
      </c>
      <c r="L72" s="0" t="str">
        <f aca="false">CONCATENATE(F72,"-",E72)</f>
        <v>-H11</v>
      </c>
    </row>
    <row r="73" customFormat="false" ht="12.8" hidden="false" customHeight="false" outlineLevel="0" collapsed="false">
      <c r="A73" s="1" t="n">
        <v>91</v>
      </c>
      <c r="B73" s="1" t="n">
        <v>36</v>
      </c>
      <c r="C73" s="1" t="s">
        <v>37</v>
      </c>
      <c r="D73" s="1" t="s">
        <v>56</v>
      </c>
      <c r="E73" s="1" t="s">
        <v>56</v>
      </c>
      <c r="H73" s="0" t="n">
        <f aca="false">(G73/(660*430))*1000000</f>
        <v>0</v>
      </c>
      <c r="I73" s="4" t="e">
        <f aca="false">(2/H73)*K73</f>
        <v>#DIV/0!</v>
      </c>
      <c r="J73" s="4" t="e">
        <f aca="false">K73-I73</f>
        <v>#DIV/0!</v>
      </c>
      <c r="K73" s="0" t="n">
        <v>100</v>
      </c>
      <c r="L73" s="0" t="str">
        <f aca="false">CONCATENATE(F73,"-",E73)</f>
        <v>-C12</v>
      </c>
    </row>
    <row r="74" customFormat="false" ht="12.8" hidden="false" customHeight="false" outlineLevel="0" collapsed="false">
      <c r="A74" s="1" t="n">
        <v>92</v>
      </c>
      <c r="B74" s="1" t="n">
        <v>48</v>
      </c>
      <c r="C74" s="1" t="s">
        <v>37</v>
      </c>
      <c r="D74" s="1" t="s">
        <v>57</v>
      </c>
      <c r="E74" s="1" t="s">
        <v>57</v>
      </c>
      <c r="H74" s="0" t="n">
        <f aca="false">(G74/(660*430))*1000000</f>
        <v>0</v>
      </c>
      <c r="I74" s="4" t="e">
        <f aca="false">(2/H74)*K74</f>
        <v>#DIV/0!</v>
      </c>
      <c r="J74" s="4" t="e">
        <f aca="false">K74-I74</f>
        <v>#DIV/0!</v>
      </c>
      <c r="K74" s="0" t="n">
        <v>100</v>
      </c>
      <c r="L74" s="0" t="str">
        <f aca="false">CONCATENATE(F74,"-",E74)</f>
        <v>-D12</v>
      </c>
    </row>
    <row r="75" customFormat="false" ht="12.8" hidden="false" customHeight="false" outlineLevel="0" collapsed="false">
      <c r="A75" s="1" t="n">
        <v>93</v>
      </c>
      <c r="B75" s="1" t="n">
        <v>60</v>
      </c>
      <c r="C75" s="1" t="s">
        <v>37</v>
      </c>
      <c r="D75" s="1" t="s">
        <v>58</v>
      </c>
      <c r="E75" s="1" t="s">
        <v>58</v>
      </c>
      <c r="H75" s="0" t="n">
        <f aca="false">(G75/(660*430))*1000000</f>
        <v>0</v>
      </c>
      <c r="I75" s="4" t="e">
        <f aca="false">(2/H75)*K75</f>
        <v>#DIV/0!</v>
      </c>
      <c r="J75" s="4" t="e">
        <f aca="false">K75-I75</f>
        <v>#DIV/0!</v>
      </c>
      <c r="K75" s="0" t="n">
        <v>100</v>
      </c>
      <c r="L75" s="0" t="str">
        <f aca="false">CONCATENATE(F75,"-",E75)</f>
        <v>-E12</v>
      </c>
    </row>
    <row r="76" customFormat="false" ht="12.8" hidden="false" customHeight="false" outlineLevel="0" collapsed="false">
      <c r="A76" s="1" t="n">
        <v>94</v>
      </c>
      <c r="B76" s="1" t="n">
        <v>72</v>
      </c>
      <c r="C76" s="1" t="s">
        <v>37</v>
      </c>
      <c r="D76" s="1" t="s">
        <v>59</v>
      </c>
      <c r="E76" s="1" t="s">
        <v>59</v>
      </c>
      <c r="H76" s="0" t="n">
        <f aca="false">(G76/(660*430))*1000000</f>
        <v>0</v>
      </c>
      <c r="I76" s="4" t="e">
        <f aca="false">(2/H76)*K76</f>
        <v>#DIV/0!</v>
      </c>
      <c r="J76" s="4" t="e">
        <f aca="false">K76-I76</f>
        <v>#DIV/0!</v>
      </c>
      <c r="K76" s="0" t="n">
        <v>100</v>
      </c>
      <c r="L76" s="0" t="str">
        <f aca="false">CONCATENATE(F76,"-",E76)</f>
        <v>-F12</v>
      </c>
    </row>
    <row r="77" customFormat="false" ht="12.8" hidden="false" customHeight="false" outlineLevel="0" collapsed="false">
      <c r="A77" s="1" t="n">
        <v>95</v>
      </c>
      <c r="B77" s="1" t="n">
        <v>84</v>
      </c>
      <c r="C77" s="1" t="s">
        <v>37</v>
      </c>
      <c r="D77" s="1" t="s">
        <v>60</v>
      </c>
      <c r="E77" s="1" t="s">
        <v>60</v>
      </c>
      <c r="H77" s="0" t="n">
        <f aca="false">(G77/(660*430))*1000000</f>
        <v>0</v>
      </c>
      <c r="I77" s="4" t="e">
        <f aca="false">(2/H77)*K77</f>
        <v>#DIV/0!</v>
      </c>
      <c r="J77" s="4" t="e">
        <f aca="false">K77-I77</f>
        <v>#DIV/0!</v>
      </c>
      <c r="K77" s="0" t="n">
        <v>100</v>
      </c>
      <c r="L77" s="0" t="str">
        <f aca="false">CONCATENATE(F77,"-",E77)</f>
        <v>-G12</v>
      </c>
    </row>
    <row r="78" customFormat="false" ht="12.8" hidden="false" customHeight="false" outlineLevel="0" collapsed="false">
      <c r="A78" s="1" t="n">
        <v>96</v>
      </c>
      <c r="B78" s="1" t="n">
        <v>96</v>
      </c>
      <c r="C78" s="1" t="s">
        <v>37</v>
      </c>
      <c r="D78" s="1" t="s">
        <v>61</v>
      </c>
      <c r="E78" s="1" t="s">
        <v>61</v>
      </c>
      <c r="H78" s="0" t="n">
        <f aca="false">(G78/(660*430))*1000000</f>
        <v>0</v>
      </c>
      <c r="I78" s="4" t="e">
        <f aca="false">(2/H78)*K78</f>
        <v>#DIV/0!</v>
      </c>
      <c r="J78" s="4" t="e">
        <f aca="false">K78-I78</f>
        <v>#DIV/0!</v>
      </c>
      <c r="K78" s="0" t="n">
        <v>100</v>
      </c>
      <c r="L78" s="0" t="str">
        <f aca="false">CONCATENATE(F78,"-",E78)</f>
        <v>-H12</v>
      </c>
    </row>
    <row r="79" customFormat="false" ht="12.8" hidden="false" customHeight="false" outlineLevel="0" collapsed="false">
      <c r="I79" s="0" t="s">
        <v>102</v>
      </c>
    </row>
  </sheetData>
  <autoFilter ref="A1:L79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2019-10-15T12:01:30Z</dcterms:created>
  <dc:creator/>
  <dc:description/>
  <dc:language>en-US</dc:language>
  <cp:lastModifiedBy/>
  <dcterms:modified xsi:type="dcterms:W3CDTF">2019-10-18T12:02:38Z</dcterms:modified>
  <cp:revision>36</cp:revision>
  <dc:subject/>
  <dc:title/>
</cp:coreProperties>
</file>