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ndon\Google Drive\Projects\LoraWAN-Stick\LoraWAN-Stick\"/>
    </mc:Choice>
  </mc:AlternateContent>
  <bookViews>
    <workbookView xWindow="0" yWindow="0" windowWidth="28800" windowHeight="14310"/>
  </bookViews>
  <sheets>
    <sheet name="LoraWAN-Stick" sheetId="1" r:id="rId1"/>
  </sheets>
  <calcPr calcId="152511"/>
</workbook>
</file>

<file path=xl/calcChain.xml><?xml version="1.0" encoding="utf-8"?>
<calcChain xmlns="http://schemas.openxmlformats.org/spreadsheetml/2006/main">
  <c r="D34" i="1" l="1"/>
  <c r="D37" i="1" s="1"/>
</calcChain>
</file>

<file path=xl/sharedStrings.xml><?xml version="1.0" encoding="utf-8"?>
<sst xmlns="http://schemas.openxmlformats.org/spreadsheetml/2006/main" count="125" uniqueCount="92">
  <si>
    <t>Reference</t>
  </si>
  <si>
    <t xml:space="preserve"> Value</t>
  </si>
  <si>
    <t xml:space="preserve"> Footprint</t>
  </si>
  <si>
    <t>U3</t>
  </si>
  <si>
    <t>RN2903-I/RM095</t>
  </si>
  <si>
    <t>RN2903-I_RM095:XCVR_RN2903-I%2fRM095</t>
  </si>
  <si>
    <t>U2</t>
  </si>
  <si>
    <t>ATmega32U4-AU</t>
  </si>
  <si>
    <t>Housings_QFP:TQFP-44_10x10mm_Pitch0.8mm</t>
  </si>
  <si>
    <t>U1</t>
  </si>
  <si>
    <t>FGPMMOPA6H</t>
  </si>
  <si>
    <t>FGPMMOPA6H:FGPMMOPA6H</t>
  </si>
  <si>
    <t>P1</t>
  </si>
  <si>
    <t>USB_OTG</t>
  </si>
  <si>
    <t>Connect:USB_Mini-B</t>
  </si>
  <si>
    <t>R1</t>
  </si>
  <si>
    <t>Resistors_SMD:R_0603_HandSoldering</t>
  </si>
  <si>
    <t>R2</t>
  </si>
  <si>
    <t>U4</t>
  </si>
  <si>
    <t>SPX3819</t>
  </si>
  <si>
    <t>adafruit:adafruit-SOT23-5L</t>
  </si>
  <si>
    <t>R3</t>
  </si>
  <si>
    <t>100k</t>
  </si>
  <si>
    <t>C1</t>
  </si>
  <si>
    <t>10uF</t>
  </si>
  <si>
    <t>Capacitors_SMD:C_0603_HandSoldering</t>
  </si>
  <si>
    <t>C2</t>
  </si>
  <si>
    <t>C3</t>
  </si>
  <si>
    <t>1uF</t>
  </si>
  <si>
    <t>D1</t>
  </si>
  <si>
    <t>DIODESCH</t>
  </si>
  <si>
    <t>Diodes_SMD:D_0805</t>
  </si>
  <si>
    <t>CN1</t>
  </si>
  <si>
    <t>JST_2PIN-SMT</t>
  </si>
  <si>
    <t>adafruit:adafruit-JST-PH-2-SMT</t>
  </si>
  <si>
    <t>C4</t>
  </si>
  <si>
    <t>SW1</t>
  </si>
  <si>
    <t>SPST</t>
  </si>
  <si>
    <t>open-project:SW_PUSH_SMD</t>
  </si>
  <si>
    <t>U5</t>
  </si>
  <si>
    <t>MCP73831</t>
  </si>
  <si>
    <t>arthurc:SOT23-5</t>
  </si>
  <si>
    <t>D2</t>
  </si>
  <si>
    <t>LED-BAT</t>
  </si>
  <si>
    <t>R4</t>
  </si>
  <si>
    <t>1k</t>
  </si>
  <si>
    <t>R5</t>
  </si>
  <si>
    <t>10k</t>
  </si>
  <si>
    <t>C5</t>
  </si>
  <si>
    <t>R6</t>
  </si>
  <si>
    <t>R7</t>
  </si>
  <si>
    <t>C6</t>
  </si>
  <si>
    <t>JP3</t>
  </si>
  <si>
    <t>PINHD-1X12</t>
  </si>
  <si>
    <t>adafruit:adafruit-1X12</t>
  </si>
  <si>
    <t>JP1</t>
  </si>
  <si>
    <t>CONN_01X16</t>
  </si>
  <si>
    <t>Pin_Headers:Pin_Header_Straight_1x16</t>
  </si>
  <si>
    <t>JP2</t>
  </si>
  <si>
    <t>PINHD-1X6</t>
  </si>
  <si>
    <t>adafruit:adafruit-1X06</t>
  </si>
  <si>
    <t>ANT1</t>
  </si>
  <si>
    <t>CON-SMA</t>
  </si>
  <si>
    <t>misc:CON-SMA-EDGE</t>
  </si>
  <si>
    <t>D3</t>
  </si>
  <si>
    <t>LED-RED</t>
  </si>
  <si>
    <t>R8</t>
  </si>
  <si>
    <t>D4</t>
  </si>
  <si>
    <t>LED-POW</t>
  </si>
  <si>
    <t>R9</t>
  </si>
  <si>
    <t>Price</t>
  </si>
  <si>
    <t>Link</t>
  </si>
  <si>
    <t>http://www.digikey.com/product-detail/en/edac-inc/690-005-299-043/151-1206-1-ND/4312192</t>
  </si>
  <si>
    <t>http://www.digikey.com/product-detail/en/yageo/RC0603JR-0722RL/311-22GRCT-ND/729690</t>
  </si>
  <si>
    <t>http://www.digikey.com/product-detail/en/exar-corporation/SPX3819M5-L-3-3-TR/1016-1873-1-ND/3586590</t>
  </si>
  <si>
    <t>http://www.digikey.com/product-detail/en/yageo/RC0603JR-07100KL/311-100KGRCT-ND/729645</t>
  </si>
  <si>
    <t>http://www.digikey.com/product-detail/en/yageo/RC0603JR-071KL/311-1.0KGRCT-ND/729624</t>
  </si>
  <si>
    <t>http://www.digikey.com/product-detail/en/yageo/RC0603JR-0710KL/311-10KGRCT-ND/729647</t>
  </si>
  <si>
    <t>http://www.digikey.com/product-detail/en/murata-electronics-north-america/GRM188R60J106ME47D/490-3896-1-ND/965938</t>
  </si>
  <si>
    <t>http://www.digikey.com/product-detail/en/murata-electronics-north-america/GRM188R61C105KA93D/490-1536-1-ND/587769</t>
  </si>
  <si>
    <t>http://www.digikey.com/product-detail/en/on-semiconductor/MBR120VLSFT1G/MBR120VLSFT1GOSCT-ND/893874</t>
  </si>
  <si>
    <t>http://www.digikey.com/product-detail/en/jst-sales-america-inc/B2B-PH-SM4-TB(LF)(SN)/455-1734-1-ND/926831</t>
  </si>
  <si>
    <t>http://www.digikey.com/product-detail/en/rafi-usa/1.14100.5030000/1715-1676-1-ND/583462</t>
  </si>
  <si>
    <t>http://www.digikey.com/product-detail/en/microchip-technology/MCP73831T-2DCI-OT/MCP73831T-2DCI-OTCT-ND/1979804</t>
  </si>
  <si>
    <t>http://www.digikey.com/product-detail/en/osram-opto-semiconductors-inc/LH-R974-LP-1/475-1415-1-ND/1802604</t>
  </si>
  <si>
    <t>http://www.digikey.com/product-detail/en/3m/951112-8622-AR/3M9330-ND/1959058</t>
  </si>
  <si>
    <t>http://www.digikey.com/product-detail/en/amphenol-fci/68002-116HLF/609-3295-ND/1878570</t>
  </si>
  <si>
    <t>http://www.digikey.com/product-detail/en/taoglas-limited/EMPCB.SMAFSTJ.C.HT/931-1174-ND/3522338</t>
  </si>
  <si>
    <t>PCB</t>
  </si>
  <si>
    <t>http://www.digikey.com/products/en?mpart=RN2903-I%2FRM095&amp;v=150</t>
  </si>
  <si>
    <t>http://www.digikey.com/product-detail/en/atmel/ATMEGA32U4RC-AU/ATMEGA32U4RC-AU-ND/2507982</t>
  </si>
  <si>
    <t>https://www.aliexpress.com/item/FGPMMOPA6H-utilizes-the-MediaTek-new-generation-GPS-Chipset-MT3339/623742154.html?spm=2114.13010608.0.0.IbPs7Q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</si>
</sst>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999999"/>
      </right>
      <top style="medium">
        <color rgb="FF999999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8" fillId="0" borderId="10" xfId="0" applyFont="1" applyBorder="1" applyAlignment="1">
      <alignment horizontal="right" vertical="center" wrapText="1"/>
    </xf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murata-electronics-north-america/GRM188R61C105KA93D/490-1536-1-ND/587769" TargetMode="External"/><Relationship Id="rId2" Type="http://schemas.openxmlformats.org/officeDocument/2006/relationships/hyperlink" Target="http://www.digikey.com/product-detail/en/yageo/RC0603JR-071KL/311-1.0KGRCT-ND/729624" TargetMode="External"/><Relationship Id="rId1" Type="http://schemas.openxmlformats.org/officeDocument/2006/relationships/hyperlink" Target="http://www.digikey.com/product-detail/en/yageo/RC0603JR-07100KL/311-100KGRCT-ND/729645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liexpress.com/item/FGPMMOPA6H-utilizes-the-MediaTek-new-generation-GPS-Chipset-MT3339/623742154.html?spm=2114.13010608.0.0.IbPs7Q" TargetMode="External"/><Relationship Id="rId4" Type="http://schemas.openxmlformats.org/officeDocument/2006/relationships/hyperlink" Target="http://www.digikey.com/product-detail/en/murata-electronics-north-america/GRM188R60J106ME47D/490-3896-1-ND/9659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C4" sqref="C4"/>
    </sheetView>
  </sheetViews>
  <sheetFormatPr defaultRowHeight="15" x14ac:dyDescent="0.25"/>
  <cols>
    <col min="2" max="2" width="21.7109375" customWidth="1"/>
    <col min="3" max="3" width="45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70</v>
      </c>
      <c r="F1" t="s">
        <v>71</v>
      </c>
    </row>
    <row r="2" spans="1:6" x14ac:dyDescent="0.25">
      <c r="A2" t="s">
        <v>3</v>
      </c>
      <c r="B2" t="s">
        <v>4</v>
      </c>
      <c r="C2" t="s">
        <v>5</v>
      </c>
      <c r="D2" s="1">
        <v>14.7</v>
      </c>
      <c r="F2" t="s">
        <v>89</v>
      </c>
    </row>
    <row r="3" spans="1:6" x14ac:dyDescent="0.25">
      <c r="A3" t="s">
        <v>6</v>
      </c>
      <c r="B3" t="s">
        <v>7</v>
      </c>
      <c r="C3" t="s">
        <v>8</v>
      </c>
      <c r="D3" s="1">
        <v>6.32</v>
      </c>
      <c r="F3" t="s">
        <v>90</v>
      </c>
    </row>
    <row r="4" spans="1:6" ht="15.75" thickBot="1" x14ac:dyDescent="0.3">
      <c r="A4" t="s">
        <v>9</v>
      </c>
      <c r="B4" t="s">
        <v>10</v>
      </c>
      <c r="C4" t="s">
        <v>11</v>
      </c>
      <c r="D4">
        <v>11.8</v>
      </c>
      <c r="F4" s="3" t="s">
        <v>91</v>
      </c>
    </row>
    <row r="5" spans="1:6" x14ac:dyDescent="0.25">
      <c r="A5" t="s">
        <v>12</v>
      </c>
      <c r="B5" t="s">
        <v>13</v>
      </c>
      <c r="C5" t="s">
        <v>14</v>
      </c>
      <c r="D5" s="2">
        <v>0.6</v>
      </c>
      <c r="F5" t="s">
        <v>72</v>
      </c>
    </row>
    <row r="6" spans="1:6" x14ac:dyDescent="0.25">
      <c r="A6" t="s">
        <v>15</v>
      </c>
      <c r="B6">
        <v>22</v>
      </c>
      <c r="C6" t="s">
        <v>16</v>
      </c>
      <c r="D6" s="1">
        <v>0.1</v>
      </c>
      <c r="F6" t="s">
        <v>73</v>
      </c>
    </row>
    <row r="7" spans="1:6" x14ac:dyDescent="0.25">
      <c r="A7" t="s">
        <v>17</v>
      </c>
      <c r="B7">
        <v>22</v>
      </c>
      <c r="C7" t="s">
        <v>16</v>
      </c>
      <c r="D7" s="1">
        <v>0.1</v>
      </c>
      <c r="F7" t="s">
        <v>73</v>
      </c>
    </row>
    <row r="8" spans="1:6" x14ac:dyDescent="0.25">
      <c r="A8" t="s">
        <v>18</v>
      </c>
      <c r="B8" t="s">
        <v>19</v>
      </c>
      <c r="C8" t="s">
        <v>20</v>
      </c>
      <c r="D8" s="1">
        <v>0.72</v>
      </c>
      <c r="F8" t="s">
        <v>74</v>
      </c>
    </row>
    <row r="9" spans="1:6" x14ac:dyDescent="0.25">
      <c r="A9" t="s">
        <v>21</v>
      </c>
      <c r="B9" t="s">
        <v>22</v>
      </c>
      <c r="C9" t="s">
        <v>16</v>
      </c>
      <c r="D9" s="1">
        <v>0.1</v>
      </c>
      <c r="F9" s="3" t="s">
        <v>75</v>
      </c>
    </row>
    <row r="10" spans="1:6" x14ac:dyDescent="0.25">
      <c r="A10" t="s">
        <v>23</v>
      </c>
      <c r="B10" t="s">
        <v>24</v>
      </c>
      <c r="C10" t="s">
        <v>25</v>
      </c>
      <c r="D10" s="1">
        <v>0.15</v>
      </c>
      <c r="F10" s="3" t="s">
        <v>78</v>
      </c>
    </row>
    <row r="11" spans="1:6" x14ac:dyDescent="0.25">
      <c r="A11" t="s">
        <v>26</v>
      </c>
      <c r="B11" t="s">
        <v>24</v>
      </c>
      <c r="C11" t="s">
        <v>25</v>
      </c>
      <c r="D11" s="1">
        <v>0.15</v>
      </c>
      <c r="F11" t="s">
        <v>78</v>
      </c>
    </row>
    <row r="12" spans="1:6" x14ac:dyDescent="0.25">
      <c r="A12" t="s">
        <v>27</v>
      </c>
      <c r="B12" t="s">
        <v>28</v>
      </c>
      <c r="C12" t="s">
        <v>25</v>
      </c>
      <c r="D12" s="1">
        <v>0.1</v>
      </c>
      <c r="F12" s="3" t="s">
        <v>79</v>
      </c>
    </row>
    <row r="13" spans="1:6" x14ac:dyDescent="0.25">
      <c r="A13" t="s">
        <v>29</v>
      </c>
      <c r="B13" t="s">
        <v>30</v>
      </c>
      <c r="C13" t="s">
        <v>31</v>
      </c>
      <c r="D13" s="1">
        <v>0.47</v>
      </c>
      <c r="F13" t="s">
        <v>80</v>
      </c>
    </row>
    <row r="14" spans="1:6" x14ac:dyDescent="0.25">
      <c r="A14" t="s">
        <v>32</v>
      </c>
      <c r="B14" t="s">
        <v>33</v>
      </c>
      <c r="C14" t="s">
        <v>34</v>
      </c>
      <c r="D14" s="1">
        <v>0.55000000000000004</v>
      </c>
      <c r="F14" t="s">
        <v>81</v>
      </c>
    </row>
    <row r="15" spans="1:6" x14ac:dyDescent="0.25">
      <c r="A15" t="s">
        <v>35</v>
      </c>
      <c r="B15" t="s">
        <v>28</v>
      </c>
      <c r="C15" t="s">
        <v>25</v>
      </c>
      <c r="D15" s="1">
        <v>0.1</v>
      </c>
      <c r="F15" t="s">
        <v>79</v>
      </c>
    </row>
    <row r="16" spans="1:6" x14ac:dyDescent="0.25">
      <c r="A16" t="s">
        <v>36</v>
      </c>
      <c r="B16" t="s">
        <v>37</v>
      </c>
      <c r="C16" t="s">
        <v>38</v>
      </c>
      <c r="D16" s="1">
        <v>2.4300000000000002</v>
      </c>
      <c r="F16" t="s">
        <v>82</v>
      </c>
    </row>
    <row r="17" spans="1:6" x14ac:dyDescent="0.25">
      <c r="A17" t="s">
        <v>39</v>
      </c>
      <c r="B17" t="s">
        <v>40</v>
      </c>
      <c r="C17" t="s">
        <v>41</v>
      </c>
      <c r="D17" s="1">
        <v>0.57999999999999996</v>
      </c>
      <c r="F17" t="s">
        <v>83</v>
      </c>
    </row>
    <row r="18" spans="1:6" x14ac:dyDescent="0.25">
      <c r="A18" t="s">
        <v>42</v>
      </c>
      <c r="B18" t="s">
        <v>43</v>
      </c>
      <c r="C18" t="s">
        <v>31</v>
      </c>
      <c r="D18" s="1">
        <v>0.26</v>
      </c>
      <c r="F18" t="s">
        <v>84</v>
      </c>
    </row>
    <row r="19" spans="1:6" x14ac:dyDescent="0.25">
      <c r="A19" t="s">
        <v>44</v>
      </c>
      <c r="B19" t="s">
        <v>45</v>
      </c>
      <c r="C19" t="s">
        <v>16</v>
      </c>
      <c r="D19" s="1">
        <v>0.1</v>
      </c>
      <c r="F19" s="3" t="s">
        <v>76</v>
      </c>
    </row>
    <row r="20" spans="1:6" x14ac:dyDescent="0.25">
      <c r="A20" t="s">
        <v>46</v>
      </c>
      <c r="B20" t="s">
        <v>47</v>
      </c>
      <c r="C20" t="s">
        <v>16</v>
      </c>
      <c r="D20" s="1">
        <v>0.1</v>
      </c>
      <c r="F20" t="s">
        <v>77</v>
      </c>
    </row>
    <row r="21" spans="1:6" x14ac:dyDescent="0.25">
      <c r="A21" t="s">
        <v>48</v>
      </c>
      <c r="B21" t="s">
        <v>24</v>
      </c>
      <c r="C21" t="s">
        <v>25</v>
      </c>
      <c r="D21" s="1">
        <v>0.15</v>
      </c>
      <c r="F21" t="s">
        <v>78</v>
      </c>
    </row>
    <row r="22" spans="1:6" x14ac:dyDescent="0.25">
      <c r="A22" t="s">
        <v>49</v>
      </c>
      <c r="B22" t="s">
        <v>22</v>
      </c>
      <c r="C22" t="s">
        <v>16</v>
      </c>
      <c r="D22" s="1">
        <v>0.1</v>
      </c>
      <c r="F22" t="s">
        <v>75</v>
      </c>
    </row>
    <row r="23" spans="1:6" x14ac:dyDescent="0.25">
      <c r="A23" t="s">
        <v>50</v>
      </c>
      <c r="B23" t="s">
        <v>22</v>
      </c>
      <c r="C23" t="s">
        <v>16</v>
      </c>
      <c r="D23" s="1">
        <v>0.1</v>
      </c>
      <c r="F23" t="s">
        <v>75</v>
      </c>
    </row>
    <row r="24" spans="1:6" x14ac:dyDescent="0.25">
      <c r="A24" t="s">
        <v>51</v>
      </c>
      <c r="B24" t="s">
        <v>24</v>
      </c>
      <c r="C24" t="s">
        <v>25</v>
      </c>
      <c r="D24" s="1">
        <v>0.15</v>
      </c>
      <c r="F24" t="s">
        <v>78</v>
      </c>
    </row>
    <row r="25" spans="1:6" x14ac:dyDescent="0.25">
      <c r="A25" t="s">
        <v>52</v>
      </c>
      <c r="B25" t="s">
        <v>53</v>
      </c>
      <c r="C25" t="s">
        <v>54</v>
      </c>
      <c r="D25" s="1">
        <v>0.73</v>
      </c>
      <c r="F25" t="s">
        <v>85</v>
      </c>
    </row>
    <row r="26" spans="1:6" x14ac:dyDescent="0.25">
      <c r="A26" t="s">
        <v>55</v>
      </c>
      <c r="B26" t="s">
        <v>56</v>
      </c>
      <c r="C26" t="s">
        <v>57</v>
      </c>
      <c r="D26" s="1">
        <v>0.76</v>
      </c>
      <c r="F26" t="s">
        <v>86</v>
      </c>
    </row>
    <row r="27" spans="1:6" x14ac:dyDescent="0.25">
      <c r="A27" t="s">
        <v>58</v>
      </c>
      <c r="B27" t="s">
        <v>59</v>
      </c>
      <c r="C27" t="s">
        <v>60</v>
      </c>
    </row>
    <row r="28" spans="1:6" x14ac:dyDescent="0.25">
      <c r="A28" t="s">
        <v>61</v>
      </c>
      <c r="B28" t="s">
        <v>62</v>
      </c>
      <c r="C28" t="s">
        <v>63</v>
      </c>
      <c r="D28" s="1">
        <v>2.98</v>
      </c>
      <c r="F28" t="s">
        <v>87</v>
      </c>
    </row>
    <row r="29" spans="1:6" x14ac:dyDescent="0.25">
      <c r="A29" t="s">
        <v>64</v>
      </c>
      <c r="B29" t="s">
        <v>65</v>
      </c>
      <c r="C29" t="s">
        <v>31</v>
      </c>
      <c r="D29" s="1">
        <v>0.26</v>
      </c>
    </row>
    <row r="30" spans="1:6" x14ac:dyDescent="0.25">
      <c r="A30" t="s">
        <v>66</v>
      </c>
      <c r="B30" t="s">
        <v>45</v>
      </c>
      <c r="C30" t="s">
        <v>16</v>
      </c>
      <c r="D30" s="1">
        <v>0.1</v>
      </c>
      <c r="F30" t="s">
        <v>76</v>
      </c>
    </row>
    <row r="31" spans="1:6" x14ac:dyDescent="0.25">
      <c r="A31" t="s">
        <v>67</v>
      </c>
      <c r="B31" t="s">
        <v>68</v>
      </c>
      <c r="C31" t="s">
        <v>31</v>
      </c>
      <c r="D31" s="1">
        <v>0.26</v>
      </c>
    </row>
    <row r="32" spans="1:6" x14ac:dyDescent="0.25">
      <c r="A32" t="s">
        <v>69</v>
      </c>
      <c r="B32" t="s">
        <v>45</v>
      </c>
      <c r="C32" t="s">
        <v>16</v>
      </c>
      <c r="D32" s="1">
        <v>0.1</v>
      </c>
      <c r="F32" t="s">
        <v>76</v>
      </c>
    </row>
    <row r="34" spans="1:4" x14ac:dyDescent="0.25">
      <c r="A34" t="s">
        <v>88</v>
      </c>
      <c r="D34">
        <f>22.2/3</f>
        <v>7.3999999999999995</v>
      </c>
    </row>
    <row r="37" spans="1:4" x14ac:dyDescent="0.25">
      <c r="D37">
        <f>SUM(D2:D34)</f>
        <v>52.519999999999989</v>
      </c>
    </row>
  </sheetData>
  <hyperlinks>
    <hyperlink ref="F9" r:id="rId1"/>
    <hyperlink ref="F19" r:id="rId2"/>
    <hyperlink ref="F12" r:id="rId3"/>
    <hyperlink ref="F10" r:id="rId4"/>
    <hyperlink ref="F4" r:id="rId5"/>
  </hyperlinks>
  <pageMargins left="0.7" right="0.7" top="0.75" bottom="0.75" header="0.3" footer="0.3"/>
  <pageSetup orientation="portrait" horizontalDpi="4294967293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LoraWAN-Stick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Byrne</dc:creator>
  <cp:lastModifiedBy>Brandon Byrne</cp:lastModifiedBy>
  <dcterms:created xsi:type="dcterms:W3CDTF">2016-12-29T01:09:04Z</dcterms:created>
  <dcterms:modified xsi:type="dcterms:W3CDTF">2017-01-26T04:49:49Z</dcterms:modified>
</cp:coreProperties>
</file>