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Qt\projects\IEC104NA\Bases\"/>
    </mc:Choice>
  </mc:AlternateContent>
  <bookViews>
    <workbookView xWindow="0" yWindow="0" windowWidth="10395" windowHeight="7245"/>
  </bookViews>
  <sheets>
    <sheet name="Лист1" sheetId="1" r:id="rId1"/>
    <sheet name="Лист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44" i="1" l="1"/>
  <c r="E43" i="1"/>
  <c r="E42" i="1"/>
  <c r="F8" i="1" l="1"/>
  <c r="F9" i="1" s="1"/>
  <c r="F10" i="1" s="1"/>
  <c r="F11" i="1" s="1"/>
  <c r="F12" i="1" s="1"/>
  <c r="F13" i="1" s="1"/>
  <c r="F14" i="1" s="1"/>
  <c r="E49" i="1" l="1"/>
  <c r="E30" i="1"/>
  <c r="F29" i="1" l="1"/>
  <c r="E29" i="1" s="1"/>
  <c r="F48" i="1"/>
  <c r="E48" i="1" s="1"/>
  <c r="E28" i="1"/>
  <c r="E7" i="1"/>
  <c r="E8" i="1"/>
  <c r="E9" i="1"/>
  <c r="E10" i="1"/>
  <c r="E11" i="1"/>
  <c r="E12" i="1"/>
  <c r="E13" i="1"/>
  <c r="E14" i="1"/>
  <c r="E39" i="1" l="1"/>
  <c r="F40" i="1"/>
  <c r="E47" i="1" s="1"/>
  <c r="F33" i="1"/>
  <c r="F34" i="1" s="1"/>
  <c r="F35" i="1" s="1"/>
  <c r="E32" i="1"/>
  <c r="F36" i="1" l="1"/>
  <c r="E35" i="1"/>
  <c r="E33" i="1"/>
  <c r="E40" i="1"/>
  <c r="E34" i="1"/>
  <c r="E18" i="1"/>
  <c r="F19" i="1"/>
  <c r="E19" i="1" s="1"/>
  <c r="F37" i="1" l="1"/>
  <c r="E36" i="1"/>
  <c r="F20" i="1"/>
  <c r="E20" i="1" s="1"/>
  <c r="E37" i="1" l="1"/>
  <c r="F21" i="1"/>
  <c r="E21" i="1" l="1"/>
  <c r="F22" i="1"/>
  <c r="F23" i="1" l="1"/>
  <c r="E22" i="1"/>
  <c r="F24" i="1" l="1"/>
  <c r="E23" i="1"/>
  <c r="F25" i="1" l="1"/>
  <c r="E24" i="1"/>
  <c r="F26" i="1" l="1"/>
  <c r="E25" i="1"/>
  <c r="E26" i="1" l="1"/>
  <c r="E45" i="1" l="1"/>
</calcChain>
</file>

<file path=xl/sharedStrings.xml><?xml version="1.0" encoding="utf-8"?>
<sst xmlns="http://schemas.openxmlformats.org/spreadsheetml/2006/main" count="364" uniqueCount="139">
  <si>
    <t>Таблица объёма информации</t>
  </si>
  <si>
    <t>Наименование сигнала</t>
  </si>
  <si>
    <t>Индекс</t>
  </si>
  <si>
    <t>функция</t>
  </si>
  <si>
    <t>Код</t>
  </si>
  <si>
    <t>Адрес HEX</t>
  </si>
  <si>
    <t>Адрес DEC</t>
  </si>
  <si>
    <t>блок КК СТМ</t>
  </si>
  <si>
    <t>Телесигнализация</t>
  </si>
  <si>
    <t>Телеизмерения</t>
  </si>
  <si>
    <t>Давление нефти на входе УППС МН "Холмогоры-Клин"</t>
  </si>
  <si>
    <t>Давление нефти на выходе УППС МН "Холмогоры-Клин"</t>
  </si>
  <si>
    <t>Давление нефти в камере пуска СОД</t>
  </si>
  <si>
    <t>Давление нефти в камере приёма СОД</t>
  </si>
  <si>
    <t>Температура нефти на входе НПС</t>
  </si>
  <si>
    <t>Температура нефти на выходе НПС</t>
  </si>
  <si>
    <t>Давление нефти в коллекторе МНС (до узла регулирования)</t>
  </si>
  <si>
    <t>Давление нефти в коллекторе МНС (до узла регулирования) точка 2</t>
  </si>
  <si>
    <t>Давление нефти на выходе НПС (после узла регулирования)</t>
  </si>
  <si>
    <t>M_ME_TF_1</t>
  </si>
  <si>
    <t>индекс в блоке</t>
  </si>
  <si>
    <t>M_SP_TB_1</t>
  </si>
  <si>
    <t>Телеуправление</t>
  </si>
  <si>
    <t>Контроль сигнализатора прохождения СОД камеры запуска СОД</t>
  </si>
  <si>
    <t>Контроль сигнализатора прохождения СОД камеры приема СОД</t>
  </si>
  <si>
    <t>Контроль сигнализатора прохождения СОД на выходе КПП СОД</t>
  </si>
  <si>
    <t>Задание уставики регулирования на выходе</t>
  </si>
  <si>
    <t>Задание уставки регулирования на входе</t>
  </si>
  <si>
    <t>Счётчик СДКУ для контроля связи</t>
  </si>
  <si>
    <t>C_SC_NA_1</t>
  </si>
  <si>
    <t>C_SE_NC_1</t>
  </si>
  <si>
    <t>DB16</t>
  </si>
  <si>
    <t>МЭК</t>
  </si>
  <si>
    <t>МПСА</t>
  </si>
  <si>
    <t>блок</t>
  </si>
  <si>
    <t>КК СТМ</t>
  </si>
  <si>
    <t>DB80</t>
  </si>
  <si>
    <t>DB81</t>
  </si>
  <si>
    <t>станционной телемеханики НПС "Лазарево-2"</t>
  </si>
  <si>
    <t>МНА 1. Программа пуска П1 / П2</t>
  </si>
  <si>
    <t>МНА 2. Программа пуска П1 / П2</t>
  </si>
  <si>
    <t>МНА 3. Программа пуска П1 / П2</t>
  </si>
  <si>
    <t>МНА 4. Программа пуска П1 / П2</t>
  </si>
  <si>
    <t>НПС. Сработала общестанционная защита</t>
  </si>
  <si>
    <t>Получен сигнал «Технологический участок остановлен»</t>
  </si>
  <si>
    <t>Получена команда «Запрет работы МНС снять»</t>
  </si>
  <si>
    <t>Получена команда «Запрет работы ПНС снять»</t>
  </si>
  <si>
    <t>DB15</t>
  </si>
  <si>
    <t>M_ME_TE_1</t>
  </si>
  <si>
    <t>Значение счетчика связи от КЦ МПСА в ЦСПА</t>
  </si>
  <si>
    <t>Cчетчики для контроля связи</t>
  </si>
  <si>
    <t>DB19</t>
  </si>
  <si>
    <t>Значение счетчика связи от ЦСПА (САУ) в КЦ МПСА</t>
  </si>
  <si>
    <t>C_SE_NB_1</t>
  </si>
  <si>
    <t>DB82</t>
  </si>
  <si>
    <t>Телерегулирование, уставки</t>
  </si>
  <si>
    <t>Телерегулирование, счетчики</t>
  </si>
  <si>
    <t>Деблокировка сигнализатора прохождения СОД камеры запуска СОД</t>
  </si>
  <si>
    <t>Деблокировка сигнализатора прохождения СОД камеры приема СОД</t>
  </si>
  <si>
    <t>Деблокировка сигнализатора прохождения СОД на выходе КПП СОД</t>
  </si>
  <si>
    <t>Счетчик для контроля связи с СДКУ (UINT)</t>
  </si>
  <si>
    <t>Счетчик для контроля связи с СДКУ (INT)</t>
  </si>
  <si>
    <t>M_ME_TD_1</t>
  </si>
  <si>
    <t>Дополнительный счетчик для контроля связи с СДКУ (UINT)</t>
  </si>
  <si>
    <t>C_SE_NA_1</t>
  </si>
  <si>
    <t>DB70</t>
  </si>
  <si>
    <t>DB83</t>
  </si>
  <si>
    <t>Задание дельты. Давление нефти на входе УППС МН "Холмогоры-Клин"</t>
  </si>
  <si>
    <t>Задание дельты. Давление нефти на выходе УППС МН "Холмогоры-Клин"</t>
  </si>
  <si>
    <t>Задание дельты. Давление нефти в камере пуска СОД</t>
  </si>
  <si>
    <t>Задание дельты. Положение регулирующего затвора (процент закрытия) ИМ 2</t>
  </si>
  <si>
    <t>Телерегулирование. Задание дельты</t>
  </si>
  <si>
    <t>DB84</t>
  </si>
  <si>
    <t>Предуст. значение дельты</t>
  </si>
  <si>
    <t>"TELE_ALM"</t>
  </si>
  <si>
    <t>"TELE_MEAS_1"</t>
  </si>
  <si>
    <t>"TELE_MEAS_3"</t>
  </si>
  <si>
    <t>"TELE_CTRL"</t>
  </si>
  <si>
    <t>Примечанание</t>
  </si>
  <si>
    <t>"TELE_ALM".DBX 82.1</t>
  </si>
  <si>
    <t>"TELE_ALM".DBX 82.2</t>
  </si>
  <si>
    <t>"TELE_ALM".DBX 82.3</t>
  </si>
  <si>
    <t>"TELE_ALM".DBX 82.4</t>
  </si>
  <si>
    <t>B_3_9_1</t>
  </si>
  <si>
    <t>B_3_9_2</t>
  </si>
  <si>
    <t>B_3_11_1</t>
  </si>
  <si>
    <t>B_3_11_2</t>
  </si>
  <si>
    <t>B_3_29_4</t>
  </si>
  <si>
    <t>B_3_31_6</t>
  </si>
  <si>
    <t>Discharge_MNA21</t>
  </si>
  <si>
    <t>Discharge_MNA22</t>
  </si>
  <si>
    <t>Discharge_MNA23</t>
  </si>
  <si>
    <t>Discharge_MNA24</t>
  </si>
  <si>
    <t>Discharge_PNA21</t>
  </si>
  <si>
    <t>Discharge_PNA22</t>
  </si>
  <si>
    <t>Discharge_PNA23</t>
  </si>
  <si>
    <t>Discharge_PNA24</t>
  </si>
  <si>
    <t>B4_6</t>
  </si>
  <si>
    <t>B4_19</t>
  </si>
  <si>
    <t>B4_21</t>
  </si>
  <si>
    <t>B5_9</t>
  </si>
  <si>
    <t>B5_13</t>
  </si>
  <si>
    <t>B5_17</t>
  </si>
  <si>
    <t>B5_20</t>
  </si>
  <si>
    <t>B5_27_1</t>
  </si>
  <si>
    <t>B5_27_2</t>
  </si>
  <si>
    <t>B5_27_3</t>
  </si>
  <si>
    <t>B5_27_4</t>
  </si>
  <si>
    <t>B5_22</t>
  </si>
  <si>
    <t>B3_85_2</t>
  </si>
  <si>
    <t>B3_89_2</t>
  </si>
  <si>
    <t>B3_93_2</t>
  </si>
  <si>
    <t>B1_45_3_MNA1</t>
  </si>
  <si>
    <t>B1_46_3_MNA1</t>
  </si>
  <si>
    <t>B1_45_3_MNA2</t>
  </si>
  <si>
    <t>B1_46_3_MNA2</t>
  </si>
  <si>
    <t>B1_45_3_MNA3</t>
  </si>
  <si>
    <t>B1_46_3_MNA3</t>
  </si>
  <si>
    <t>B1_45_3_MNA4</t>
  </si>
  <si>
    <t>B1_46_3_MNA4</t>
  </si>
  <si>
    <t>B1_60_2_MNA1</t>
  </si>
  <si>
    <t>B1_60_2_MNA2</t>
  </si>
  <si>
    <t>B1_60_2_MNA3</t>
  </si>
  <si>
    <t>B1_60_2_MNA4</t>
  </si>
  <si>
    <t>B2_27_2_PNA1</t>
  </si>
  <si>
    <t>B2_27_2_PNA2</t>
  </si>
  <si>
    <t>B2_27_2_PNA3</t>
  </si>
  <si>
    <t>B2_27_2_PNA4</t>
  </si>
  <si>
    <t>B3_75</t>
  </si>
  <si>
    <t>Rezerve5621</t>
  </si>
  <si>
    <t>Rezerve5622</t>
  </si>
  <si>
    <t>;</t>
  </si>
  <si>
    <t>DB14.value[</t>
  </si>
  <si>
    <t>]:=</t>
  </si>
  <si>
    <t>Черные метки</t>
  </si>
  <si>
    <t>M_ST_TB_1</t>
  </si>
  <si>
    <t>Диагностический байт</t>
  </si>
  <si>
    <t>DB71</t>
  </si>
  <si>
    <t>нет в кц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</si>
</sst>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2" xfId="0" applyBorder="1"/>
    <xf numFmtId="0" fontId="5" fillId="5" borderId="1" xfId="0" applyFon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O73"/>
  <sheetViews>
    <sheetView tabSelected="1" workbookViewId="0">
      <selection activeCell="A45" sqref="A45"/>
    </sheetView>
  </sheetViews>
  <sheetFormatPr defaultRowHeight="15" x14ac:dyDescent="0.25"/>
  <cols>
    <col min="1" max="1" width="70.85546875" customWidth="1"/>
    <col min="2" max="2" width="9.7109375" customWidth="1"/>
    <col min="3" max="3" width="11.85546875" customWidth="1"/>
    <col min="4" max="4" width="4.85546875" customWidth="1"/>
    <col min="5" max="5" width="12.140625" customWidth="1"/>
    <col min="6" max="6" width="9.7109375" customWidth="1"/>
    <col min="7" max="7" width="25" customWidth="1"/>
    <col min="8" max="8" width="13.5703125" customWidth="1"/>
    <col min="9" max="9" width="7.28515625" customWidth="1"/>
    <col min="10" max="10" width="22.140625" customWidth="1"/>
    <col min="11" max="11" width="21.28515625" customWidth="1"/>
    <col min="13" max="13" width="13.28515625" customWidth="1"/>
  </cols>
  <sheetData>
    <row r="2" spans="1:11" ht="21" x14ac:dyDescent="0.35">
      <c r="A2" s="23" t="s">
        <v>0</v>
      </c>
      <c r="B2" s="23"/>
      <c r="C2" s="23"/>
      <c r="D2" s="23"/>
      <c r="E2" s="23"/>
      <c r="F2" s="23"/>
      <c r="G2" s="23"/>
      <c r="H2" s="23"/>
      <c r="I2" s="23"/>
    </row>
    <row r="3" spans="1:11" ht="21.75" thickBot="1" x14ac:dyDescent="0.4">
      <c r="A3" s="22" t="s">
        <v>38</v>
      </c>
      <c r="B3" s="22"/>
      <c r="C3" s="22"/>
      <c r="D3" s="22"/>
      <c r="E3" s="22"/>
      <c r="F3" s="22"/>
      <c r="G3" s="22"/>
      <c r="H3" s="22"/>
      <c r="I3" s="22"/>
      <c r="K3" s="15"/>
    </row>
    <row r="4" spans="1:11" ht="15.75" x14ac:dyDescent="0.25">
      <c r="A4" s="24" t="s">
        <v>1</v>
      </c>
      <c r="B4" s="26" t="s">
        <v>2</v>
      </c>
      <c r="C4" s="28" t="s">
        <v>32</v>
      </c>
      <c r="D4" s="28"/>
      <c r="E4" s="28"/>
      <c r="F4" s="28"/>
      <c r="G4" s="14" t="s">
        <v>33</v>
      </c>
      <c r="H4" s="28" t="s">
        <v>35</v>
      </c>
      <c r="I4" s="28"/>
      <c r="J4" s="28"/>
      <c r="K4" s="20" t="s">
        <v>78</v>
      </c>
    </row>
    <row r="5" spans="1:11" ht="46.5" customHeight="1" thickBot="1" x14ac:dyDescent="0.3">
      <c r="A5" s="25"/>
      <c r="B5" s="27"/>
      <c r="C5" s="13" t="s">
        <v>3</v>
      </c>
      <c r="D5" s="13" t="s">
        <v>4</v>
      </c>
      <c r="E5" s="13" t="s">
        <v>5</v>
      </c>
      <c r="F5" s="13" t="s">
        <v>6</v>
      </c>
      <c r="G5" s="13" t="s">
        <v>34</v>
      </c>
      <c r="H5" s="13" t="s">
        <v>7</v>
      </c>
      <c r="I5" s="13" t="s">
        <v>20</v>
      </c>
      <c r="J5" s="16" t="s">
        <v>73</v>
      </c>
      <c r="K5" s="21"/>
    </row>
    <row r="6" spans="1:11" x14ac:dyDescent="0.25">
      <c r="A6" s="31" t="s">
        <v>8</v>
      </c>
      <c r="B6" s="32"/>
      <c r="C6" s="32"/>
      <c r="D6" s="32"/>
      <c r="E6" s="32"/>
      <c r="F6" s="32"/>
      <c r="G6" s="32"/>
      <c r="H6" s="32"/>
      <c r="I6" s="32"/>
      <c r="J6" s="33"/>
      <c r="K6" s="17"/>
    </row>
    <row r="7" spans="1:11" x14ac:dyDescent="0.25">
      <c r="A7" s="3" t="s">
        <v>39</v>
      </c>
      <c r="B7" s="2"/>
      <c r="C7" s="1" t="s">
        <v>21</v>
      </c>
      <c r="D7" s="1">
        <v>30</v>
      </c>
      <c r="E7" s="1" t="str">
        <f t="shared" ref="E7:E14" si="0">DEC2HEX(F7)</f>
        <v>1000</v>
      </c>
      <c r="F7" s="1">
        <v>4096</v>
      </c>
      <c r="G7" s="6" t="s">
        <v>74</v>
      </c>
      <c r="H7" s="1" t="s">
        <v>47</v>
      </c>
      <c r="I7" s="1">
        <v>1</v>
      </c>
      <c r="J7" s="18"/>
      <c r="K7" s="11"/>
    </row>
    <row r="8" spans="1:11" x14ac:dyDescent="0.25">
      <c r="A8" s="3" t="s">
        <v>40</v>
      </c>
      <c r="B8" s="2"/>
      <c r="C8" s="1" t="s">
        <v>21</v>
      </c>
      <c r="D8" s="1">
        <v>30</v>
      </c>
      <c r="E8" s="1" t="str">
        <f t="shared" si="0"/>
        <v>1001</v>
      </c>
      <c r="F8" s="1">
        <f>F7+1</f>
        <v>4097</v>
      </c>
      <c r="G8" s="11" t="s">
        <v>74</v>
      </c>
      <c r="H8" s="1" t="s">
        <v>47</v>
      </c>
      <c r="I8" s="1">
        <v>2</v>
      </c>
      <c r="J8" s="18"/>
      <c r="K8" s="11"/>
    </row>
    <row r="9" spans="1:11" x14ac:dyDescent="0.25">
      <c r="A9" s="3" t="s">
        <v>41</v>
      </c>
      <c r="B9" s="2"/>
      <c r="C9" s="1" t="s">
        <v>21</v>
      </c>
      <c r="D9" s="1">
        <v>30</v>
      </c>
      <c r="E9" s="1" t="str">
        <f t="shared" si="0"/>
        <v>1002</v>
      </c>
      <c r="F9" s="11">
        <f t="shared" ref="F9:F14" si="1">F8+1</f>
        <v>4098</v>
      </c>
      <c r="G9" s="11" t="s">
        <v>74</v>
      </c>
      <c r="H9" s="6" t="s">
        <v>47</v>
      </c>
      <c r="I9" s="1">
        <v>3</v>
      </c>
      <c r="J9" s="18"/>
      <c r="K9" s="11"/>
    </row>
    <row r="10" spans="1:11" x14ac:dyDescent="0.25">
      <c r="A10" s="3" t="s">
        <v>42</v>
      </c>
      <c r="B10" s="2"/>
      <c r="C10" s="1" t="s">
        <v>21</v>
      </c>
      <c r="D10" s="1">
        <v>30</v>
      </c>
      <c r="E10" s="1" t="str">
        <f t="shared" si="0"/>
        <v>1003</v>
      </c>
      <c r="F10" s="11">
        <f t="shared" si="1"/>
        <v>4099</v>
      </c>
      <c r="G10" s="11" t="s">
        <v>74</v>
      </c>
      <c r="H10" s="6" t="s">
        <v>47</v>
      </c>
      <c r="I10" s="1">
        <v>4</v>
      </c>
      <c r="J10" s="18"/>
      <c r="K10" s="11"/>
    </row>
    <row r="11" spans="1:11" x14ac:dyDescent="0.25">
      <c r="A11" s="3" t="s">
        <v>43</v>
      </c>
      <c r="B11" s="2"/>
      <c r="C11" s="1" t="s">
        <v>21</v>
      </c>
      <c r="D11" s="1">
        <v>30</v>
      </c>
      <c r="E11" s="1" t="str">
        <f t="shared" si="0"/>
        <v>1004</v>
      </c>
      <c r="F11" s="11">
        <f t="shared" si="1"/>
        <v>4100</v>
      </c>
      <c r="G11" s="11" t="s">
        <v>79</v>
      </c>
      <c r="H11" s="6" t="s">
        <v>47</v>
      </c>
      <c r="I11" s="1">
        <v>5</v>
      </c>
      <c r="J11" s="18"/>
      <c r="K11" s="11"/>
    </row>
    <row r="12" spans="1:11" x14ac:dyDescent="0.25">
      <c r="A12" s="3" t="s">
        <v>44</v>
      </c>
      <c r="B12" s="2"/>
      <c r="C12" s="1" t="s">
        <v>21</v>
      </c>
      <c r="D12" s="1">
        <v>30</v>
      </c>
      <c r="E12" s="1" t="str">
        <f t="shared" si="0"/>
        <v>1005</v>
      </c>
      <c r="F12" s="11">
        <f t="shared" si="1"/>
        <v>4101</v>
      </c>
      <c r="G12" s="11" t="s">
        <v>80</v>
      </c>
      <c r="H12" s="6" t="s">
        <v>47</v>
      </c>
      <c r="I12" s="1">
        <v>6</v>
      </c>
      <c r="J12" s="18"/>
      <c r="K12" s="11"/>
    </row>
    <row r="13" spans="1:11" x14ac:dyDescent="0.25">
      <c r="A13" s="3" t="s">
        <v>45</v>
      </c>
      <c r="B13" s="2"/>
      <c r="C13" s="1" t="s">
        <v>21</v>
      </c>
      <c r="D13" s="1">
        <v>30</v>
      </c>
      <c r="E13" s="1" t="str">
        <f t="shared" si="0"/>
        <v>1006</v>
      </c>
      <c r="F13" s="11">
        <f t="shared" si="1"/>
        <v>4102</v>
      </c>
      <c r="G13" s="11" t="s">
        <v>81</v>
      </c>
      <c r="H13" s="6" t="s">
        <v>47</v>
      </c>
      <c r="I13" s="1">
        <v>7</v>
      </c>
      <c r="J13" s="18"/>
      <c r="K13" s="11"/>
    </row>
    <row r="14" spans="1:11" x14ac:dyDescent="0.25">
      <c r="A14" s="3" t="s">
        <v>46</v>
      </c>
      <c r="B14" s="2"/>
      <c r="C14" s="1" t="s">
        <v>21</v>
      </c>
      <c r="D14" s="1">
        <v>30</v>
      </c>
      <c r="E14" s="1" t="str">
        <f t="shared" si="0"/>
        <v>1007</v>
      </c>
      <c r="F14" s="11">
        <f t="shared" si="1"/>
        <v>4103</v>
      </c>
      <c r="G14" s="11" t="s">
        <v>82</v>
      </c>
      <c r="H14" s="6" t="s">
        <v>47</v>
      </c>
      <c r="I14" s="1">
        <v>8</v>
      </c>
      <c r="J14" s="18"/>
      <c r="K14" s="11"/>
    </row>
    <row r="15" spans="1:11" s="10" customFormat="1" ht="15" customHeight="1" x14ac:dyDescent="0.25">
      <c r="A15" s="29" t="s">
        <v>134</v>
      </c>
      <c r="B15" s="29"/>
      <c r="C15" s="29"/>
      <c r="D15" s="29"/>
      <c r="E15" s="29"/>
      <c r="F15" s="29"/>
      <c r="G15" s="29"/>
      <c r="H15" s="29"/>
      <c r="I15" s="29"/>
      <c r="J15" s="30"/>
      <c r="K15" s="11"/>
    </row>
    <row r="16" spans="1:11" s="10" customFormat="1" ht="15" customHeight="1" x14ac:dyDescent="0.25">
      <c r="A16" s="19" t="s">
        <v>136</v>
      </c>
      <c r="B16" s="11"/>
      <c r="C16" s="11" t="s">
        <v>135</v>
      </c>
      <c r="D16" s="11">
        <v>32</v>
      </c>
      <c r="E16" s="11" t="str">
        <f>DEC2HEX(F16)</f>
        <v>2000</v>
      </c>
      <c r="F16" s="11">
        <v>8192</v>
      </c>
      <c r="G16" s="11" t="s">
        <v>138</v>
      </c>
      <c r="H16" s="11" t="s">
        <v>137</v>
      </c>
      <c r="I16" s="11"/>
      <c r="J16" s="18"/>
      <c r="K16" s="11"/>
    </row>
    <row r="17" spans="1:11" x14ac:dyDescent="0.25">
      <c r="A17" s="29" t="s">
        <v>9</v>
      </c>
      <c r="B17" s="29"/>
      <c r="C17" s="29"/>
      <c r="D17" s="29"/>
      <c r="E17" s="29"/>
      <c r="F17" s="29"/>
      <c r="G17" s="29"/>
      <c r="H17" s="29"/>
      <c r="I17" s="29"/>
      <c r="J17" s="30"/>
      <c r="K17" s="11"/>
    </row>
    <row r="18" spans="1:11" x14ac:dyDescent="0.25">
      <c r="A18" s="1" t="s">
        <v>10</v>
      </c>
      <c r="B18" s="1"/>
      <c r="C18" s="1" t="s">
        <v>19</v>
      </c>
      <c r="D18" s="1">
        <v>36</v>
      </c>
      <c r="E18" s="1" t="str">
        <f>DEC2HEX(F18)</f>
        <v>4000</v>
      </c>
      <c r="F18" s="1">
        <v>16384</v>
      </c>
      <c r="G18" s="1" t="s">
        <v>75</v>
      </c>
      <c r="H18" s="1" t="s">
        <v>31</v>
      </c>
      <c r="I18" s="1">
        <v>1</v>
      </c>
      <c r="J18" s="18"/>
      <c r="K18" s="11"/>
    </row>
    <row r="19" spans="1:11" x14ac:dyDescent="0.25">
      <c r="A19" s="3" t="s">
        <v>11</v>
      </c>
      <c r="B19" s="1"/>
      <c r="C19" s="1" t="s">
        <v>19</v>
      </c>
      <c r="D19" s="1">
        <v>36</v>
      </c>
      <c r="E19" s="1" t="str">
        <f t="shared" ref="E19:E26" si="2">DEC2HEX(F19)</f>
        <v>4001</v>
      </c>
      <c r="F19" s="1">
        <f>F18+1</f>
        <v>16385</v>
      </c>
      <c r="G19" s="11" t="s">
        <v>75</v>
      </c>
      <c r="H19" s="1" t="s">
        <v>31</v>
      </c>
      <c r="I19" s="1">
        <v>2</v>
      </c>
      <c r="J19" s="18"/>
      <c r="K19" s="11"/>
    </row>
    <row r="20" spans="1:11" x14ac:dyDescent="0.25">
      <c r="A20" s="3" t="s">
        <v>12</v>
      </c>
      <c r="B20" s="1"/>
      <c r="C20" s="1" t="s">
        <v>19</v>
      </c>
      <c r="D20" s="1">
        <v>36</v>
      </c>
      <c r="E20" s="1" t="str">
        <f t="shared" si="2"/>
        <v>4002</v>
      </c>
      <c r="F20" s="1">
        <f t="shared" ref="F20:F26" si="3">F19+1</f>
        <v>16386</v>
      </c>
      <c r="G20" s="11" t="s">
        <v>75</v>
      </c>
      <c r="H20" s="1" t="s">
        <v>31</v>
      </c>
      <c r="I20" s="1">
        <v>3</v>
      </c>
      <c r="J20" s="18"/>
      <c r="K20" s="11"/>
    </row>
    <row r="21" spans="1:11" x14ac:dyDescent="0.25">
      <c r="A21" s="3" t="s">
        <v>13</v>
      </c>
      <c r="B21" s="1"/>
      <c r="C21" s="1" t="s">
        <v>19</v>
      </c>
      <c r="D21" s="1">
        <v>36</v>
      </c>
      <c r="E21" s="1" t="str">
        <f t="shared" si="2"/>
        <v>4003</v>
      </c>
      <c r="F21" s="1">
        <f t="shared" si="3"/>
        <v>16387</v>
      </c>
      <c r="G21" s="11" t="s">
        <v>75</v>
      </c>
      <c r="H21" s="1" t="s">
        <v>31</v>
      </c>
      <c r="I21" s="1">
        <v>4</v>
      </c>
      <c r="J21" s="18"/>
      <c r="K21" s="11"/>
    </row>
    <row r="22" spans="1:11" x14ac:dyDescent="0.25">
      <c r="A22" s="3" t="s">
        <v>14</v>
      </c>
      <c r="B22" s="1"/>
      <c r="C22" s="1" t="s">
        <v>19</v>
      </c>
      <c r="D22" s="1">
        <v>36</v>
      </c>
      <c r="E22" s="1" t="str">
        <f t="shared" si="2"/>
        <v>4004</v>
      </c>
      <c r="F22" s="1">
        <f t="shared" si="3"/>
        <v>16388</v>
      </c>
      <c r="G22" s="11" t="s">
        <v>75</v>
      </c>
      <c r="H22" s="1" t="s">
        <v>31</v>
      </c>
      <c r="I22" s="1">
        <v>5</v>
      </c>
      <c r="J22" s="18"/>
      <c r="K22" s="11"/>
    </row>
    <row r="23" spans="1:11" x14ac:dyDescent="0.25">
      <c r="A23" s="3" t="s">
        <v>15</v>
      </c>
      <c r="B23" s="1"/>
      <c r="C23" s="1" t="s">
        <v>19</v>
      </c>
      <c r="D23" s="1">
        <v>36</v>
      </c>
      <c r="E23" s="1" t="str">
        <f t="shared" si="2"/>
        <v>4005</v>
      </c>
      <c r="F23" s="1">
        <f t="shared" si="3"/>
        <v>16389</v>
      </c>
      <c r="G23" s="11" t="s">
        <v>75</v>
      </c>
      <c r="H23" s="1" t="s">
        <v>31</v>
      </c>
      <c r="I23" s="1">
        <v>6</v>
      </c>
      <c r="J23" s="18"/>
      <c r="K23" s="11"/>
    </row>
    <row r="24" spans="1:11" x14ac:dyDescent="0.25">
      <c r="A24" s="3" t="s">
        <v>16</v>
      </c>
      <c r="B24" s="1"/>
      <c r="C24" s="1" t="s">
        <v>19</v>
      </c>
      <c r="D24" s="1">
        <v>36</v>
      </c>
      <c r="E24" s="1" t="str">
        <f t="shared" si="2"/>
        <v>4006</v>
      </c>
      <c r="F24" s="1">
        <f t="shared" si="3"/>
        <v>16390</v>
      </c>
      <c r="G24" s="11" t="s">
        <v>75</v>
      </c>
      <c r="H24" s="1" t="s">
        <v>31</v>
      </c>
      <c r="I24" s="1">
        <v>7</v>
      </c>
      <c r="J24" s="18"/>
      <c r="K24" s="11"/>
    </row>
    <row r="25" spans="1:11" x14ac:dyDescent="0.25">
      <c r="A25" s="3" t="s">
        <v>17</v>
      </c>
      <c r="B25" s="1"/>
      <c r="C25" s="1" t="s">
        <v>19</v>
      </c>
      <c r="D25" s="1">
        <v>36</v>
      </c>
      <c r="E25" s="1" t="str">
        <f t="shared" si="2"/>
        <v>4007</v>
      </c>
      <c r="F25" s="1">
        <f t="shared" si="3"/>
        <v>16391</v>
      </c>
      <c r="G25" s="11" t="s">
        <v>75</v>
      </c>
      <c r="H25" s="1" t="s">
        <v>31</v>
      </c>
      <c r="I25" s="1">
        <v>8</v>
      </c>
      <c r="J25" s="18"/>
      <c r="K25" s="11"/>
    </row>
    <row r="26" spans="1:11" x14ac:dyDescent="0.25">
      <c r="A26" s="3" t="s">
        <v>18</v>
      </c>
      <c r="B26" s="1"/>
      <c r="C26" s="1" t="s">
        <v>19</v>
      </c>
      <c r="D26" s="1">
        <v>36</v>
      </c>
      <c r="E26" s="1" t="str">
        <f t="shared" si="2"/>
        <v>4008</v>
      </c>
      <c r="F26" s="1">
        <f t="shared" si="3"/>
        <v>16392</v>
      </c>
      <c r="G26" s="11" t="s">
        <v>75</v>
      </c>
      <c r="H26" s="1" t="s">
        <v>31</v>
      </c>
      <c r="I26" s="1">
        <v>9</v>
      </c>
      <c r="J26" s="18"/>
      <c r="K26" s="11"/>
    </row>
    <row r="27" spans="1:11" s="5" customFormat="1" x14ac:dyDescent="0.25">
      <c r="A27" s="29" t="s">
        <v>50</v>
      </c>
      <c r="B27" s="29"/>
      <c r="C27" s="29"/>
      <c r="D27" s="29"/>
      <c r="E27" s="29"/>
      <c r="F27" s="29"/>
      <c r="G27" s="29"/>
      <c r="H27" s="29"/>
      <c r="I27" s="29"/>
      <c r="J27" s="30"/>
      <c r="K27" s="11"/>
    </row>
    <row r="28" spans="1:11" s="5" customFormat="1" x14ac:dyDescent="0.25">
      <c r="A28" s="3" t="s">
        <v>61</v>
      </c>
      <c r="B28" s="11"/>
      <c r="C28" s="11" t="s">
        <v>48</v>
      </c>
      <c r="D28" s="11">
        <v>35</v>
      </c>
      <c r="E28" s="11" t="str">
        <f t="shared" ref="E28:E49" si="4">DEC2HEX(F28)</f>
        <v>3000</v>
      </c>
      <c r="F28" s="3">
        <v>12288</v>
      </c>
      <c r="G28" s="11" t="s">
        <v>76</v>
      </c>
      <c r="H28" s="11" t="s">
        <v>51</v>
      </c>
      <c r="I28" s="11">
        <v>1</v>
      </c>
      <c r="J28" s="18"/>
      <c r="K28" s="11"/>
    </row>
    <row r="29" spans="1:11" s="5" customFormat="1" x14ac:dyDescent="0.25">
      <c r="A29" s="3" t="s">
        <v>49</v>
      </c>
      <c r="B29" s="11"/>
      <c r="C29" s="11" t="s">
        <v>48</v>
      </c>
      <c r="D29" s="11">
        <v>35</v>
      </c>
      <c r="E29" s="11" t="str">
        <f t="shared" si="4"/>
        <v>3001</v>
      </c>
      <c r="F29" s="3">
        <f>F28+1</f>
        <v>12289</v>
      </c>
      <c r="G29" s="11" t="s">
        <v>76</v>
      </c>
      <c r="H29" s="11" t="s">
        <v>51</v>
      </c>
      <c r="I29" s="11">
        <v>2</v>
      </c>
      <c r="J29" s="18"/>
      <c r="K29" s="11"/>
    </row>
    <row r="30" spans="1:11" s="10" customFormat="1" x14ac:dyDescent="0.25">
      <c r="A30" s="7" t="s">
        <v>60</v>
      </c>
      <c r="B30" s="11"/>
      <c r="C30" s="11" t="s">
        <v>62</v>
      </c>
      <c r="D30" s="11">
        <v>34</v>
      </c>
      <c r="E30" s="11" t="str">
        <f t="shared" si="4"/>
        <v>B000</v>
      </c>
      <c r="F30" s="3">
        <v>45056</v>
      </c>
      <c r="G30" s="11" t="s">
        <v>76</v>
      </c>
      <c r="H30" s="11" t="s">
        <v>65</v>
      </c>
      <c r="I30" s="11">
        <v>1</v>
      </c>
      <c r="J30" s="18"/>
      <c r="K30" s="11"/>
    </row>
    <row r="31" spans="1:11" x14ac:dyDescent="0.25">
      <c r="A31" s="29" t="s">
        <v>22</v>
      </c>
      <c r="B31" s="29"/>
      <c r="C31" s="29"/>
      <c r="D31" s="29"/>
      <c r="E31" s="29"/>
      <c r="F31" s="29"/>
      <c r="G31" s="29"/>
      <c r="H31" s="29"/>
      <c r="I31" s="29"/>
      <c r="J31" s="30"/>
      <c r="K31" s="11"/>
    </row>
    <row r="32" spans="1:11" x14ac:dyDescent="0.25">
      <c r="A32" s="1" t="s">
        <v>23</v>
      </c>
      <c r="B32" s="1"/>
      <c r="C32" s="4" t="s">
        <v>29</v>
      </c>
      <c r="D32" s="1">
        <v>45</v>
      </c>
      <c r="E32" s="1" t="str">
        <f t="shared" si="4"/>
        <v>6000</v>
      </c>
      <c r="F32" s="3">
        <v>24576</v>
      </c>
      <c r="G32" s="1" t="s">
        <v>77</v>
      </c>
      <c r="H32" s="1" t="s">
        <v>36</v>
      </c>
      <c r="I32" s="1">
        <v>1</v>
      </c>
      <c r="J32" s="18"/>
      <c r="K32" s="11"/>
    </row>
    <row r="33" spans="1:15" x14ac:dyDescent="0.25">
      <c r="A33" s="1" t="s">
        <v>24</v>
      </c>
      <c r="B33" s="1"/>
      <c r="C33" s="4" t="s">
        <v>29</v>
      </c>
      <c r="D33" s="1">
        <v>45</v>
      </c>
      <c r="E33" s="1" t="str">
        <f t="shared" si="4"/>
        <v>6001</v>
      </c>
      <c r="F33" s="3">
        <f>F32+1</f>
        <v>24577</v>
      </c>
      <c r="G33" s="11" t="s">
        <v>77</v>
      </c>
      <c r="H33" s="1" t="s">
        <v>36</v>
      </c>
      <c r="I33" s="1">
        <v>2</v>
      </c>
      <c r="J33" s="18"/>
      <c r="K33" s="11"/>
    </row>
    <row r="34" spans="1:15" x14ac:dyDescent="0.25">
      <c r="A34" s="1" t="s">
        <v>25</v>
      </c>
      <c r="B34" s="1"/>
      <c r="C34" s="4" t="s">
        <v>29</v>
      </c>
      <c r="D34" s="1">
        <v>45</v>
      </c>
      <c r="E34" s="1" t="str">
        <f t="shared" si="4"/>
        <v>6002</v>
      </c>
      <c r="F34" s="3">
        <f t="shared" ref="F34:F37" si="5">F33+1</f>
        <v>24578</v>
      </c>
      <c r="G34" s="11" t="s">
        <v>77</v>
      </c>
      <c r="H34" s="1" t="s">
        <v>36</v>
      </c>
      <c r="I34" s="1">
        <v>3</v>
      </c>
      <c r="J34" s="18"/>
      <c r="K34" s="11"/>
    </row>
    <row r="35" spans="1:15" s="10" customFormat="1" x14ac:dyDescent="0.25">
      <c r="A35" s="3" t="s">
        <v>57</v>
      </c>
      <c r="B35" s="11"/>
      <c r="C35" s="4" t="s">
        <v>29</v>
      </c>
      <c r="D35" s="11">
        <v>45</v>
      </c>
      <c r="E35" s="11" t="str">
        <f t="shared" ref="E35:E37" si="6">DEC2HEX(F35)</f>
        <v>6003</v>
      </c>
      <c r="F35" s="3">
        <f t="shared" si="5"/>
        <v>24579</v>
      </c>
      <c r="G35" s="11" t="s">
        <v>77</v>
      </c>
      <c r="H35" s="11" t="s">
        <v>36</v>
      </c>
      <c r="I35" s="11">
        <v>4</v>
      </c>
      <c r="J35" s="18"/>
      <c r="K35" s="11"/>
    </row>
    <row r="36" spans="1:15" s="10" customFormat="1" x14ac:dyDescent="0.25">
      <c r="A36" s="3" t="s">
        <v>58</v>
      </c>
      <c r="B36" s="11"/>
      <c r="C36" s="4" t="s">
        <v>29</v>
      </c>
      <c r="D36" s="11">
        <v>45</v>
      </c>
      <c r="E36" s="11" t="str">
        <f t="shared" si="6"/>
        <v>6004</v>
      </c>
      <c r="F36" s="3">
        <f t="shared" si="5"/>
        <v>24580</v>
      </c>
      <c r="G36" s="11" t="s">
        <v>77</v>
      </c>
      <c r="H36" s="11" t="s">
        <v>36</v>
      </c>
      <c r="I36" s="11">
        <v>5</v>
      </c>
      <c r="J36" s="18"/>
      <c r="K36" s="11"/>
    </row>
    <row r="37" spans="1:15" s="10" customFormat="1" x14ac:dyDescent="0.25">
      <c r="A37" s="3" t="s">
        <v>59</v>
      </c>
      <c r="B37" s="11"/>
      <c r="C37" s="4" t="s">
        <v>29</v>
      </c>
      <c r="D37" s="11">
        <v>45</v>
      </c>
      <c r="E37" s="11" t="str">
        <f t="shared" si="6"/>
        <v>6005</v>
      </c>
      <c r="F37" s="3">
        <f t="shared" si="5"/>
        <v>24581</v>
      </c>
      <c r="G37" s="11" t="s">
        <v>77</v>
      </c>
      <c r="H37" s="11" t="s">
        <v>36</v>
      </c>
      <c r="I37" s="11">
        <v>6</v>
      </c>
      <c r="J37" s="18"/>
      <c r="K37" s="11"/>
    </row>
    <row r="38" spans="1:15" x14ac:dyDescent="0.25">
      <c r="A38" s="36" t="s">
        <v>55</v>
      </c>
      <c r="B38" s="37"/>
      <c r="C38" s="37"/>
      <c r="D38" s="37"/>
      <c r="E38" s="37"/>
      <c r="F38" s="37"/>
      <c r="G38" s="37"/>
      <c r="H38" s="37"/>
      <c r="I38" s="37"/>
      <c r="J38" s="37"/>
      <c r="K38" s="11"/>
      <c r="L38" s="10"/>
      <c r="M38" s="10"/>
      <c r="N38" s="10"/>
      <c r="O38" s="10"/>
    </row>
    <row r="39" spans="1:15" x14ac:dyDescent="0.25">
      <c r="A39" s="3" t="s">
        <v>27</v>
      </c>
      <c r="B39" s="1"/>
      <c r="C39" s="4" t="s">
        <v>30</v>
      </c>
      <c r="D39" s="1">
        <v>50</v>
      </c>
      <c r="E39" s="1" t="str">
        <f t="shared" si="4"/>
        <v>8000</v>
      </c>
      <c r="F39" s="1">
        <v>32768</v>
      </c>
      <c r="G39" s="11" t="s">
        <v>77</v>
      </c>
      <c r="H39" s="1" t="s">
        <v>37</v>
      </c>
      <c r="I39" s="1">
        <v>1</v>
      </c>
      <c r="J39" s="18"/>
      <c r="K39" s="11"/>
      <c r="L39" s="10"/>
      <c r="M39" s="10"/>
      <c r="N39" s="10"/>
      <c r="O39" s="10"/>
    </row>
    <row r="40" spans="1:15" x14ac:dyDescent="0.25">
      <c r="A40" s="3" t="s">
        <v>26</v>
      </c>
      <c r="B40" s="1"/>
      <c r="C40" s="4" t="s">
        <v>30</v>
      </c>
      <c r="D40" s="1">
        <v>50</v>
      </c>
      <c r="E40" s="1" t="str">
        <f t="shared" si="4"/>
        <v>8001</v>
      </c>
      <c r="F40" s="1">
        <f>F39+1</f>
        <v>32769</v>
      </c>
      <c r="G40" s="11" t="s">
        <v>77</v>
      </c>
      <c r="H40" s="1" t="s">
        <v>37</v>
      </c>
      <c r="I40" s="1">
        <v>2</v>
      </c>
      <c r="J40" s="18"/>
      <c r="K40" s="11"/>
      <c r="L40" s="10"/>
      <c r="M40" s="10"/>
      <c r="N40" s="10"/>
      <c r="O40" s="10"/>
    </row>
    <row r="41" spans="1:15" s="10" customFormat="1" x14ac:dyDescent="0.25">
      <c r="A41" s="36" t="s">
        <v>71</v>
      </c>
      <c r="B41" s="37"/>
      <c r="C41" s="37"/>
      <c r="D41" s="37"/>
      <c r="E41" s="37"/>
      <c r="F41" s="37"/>
      <c r="G41" s="37"/>
      <c r="H41" s="37"/>
      <c r="I41" s="37"/>
      <c r="J41" s="37"/>
      <c r="K41" s="11"/>
    </row>
    <row r="42" spans="1:15" s="10" customFormat="1" x14ac:dyDescent="0.25">
      <c r="A42" s="12" t="s">
        <v>67</v>
      </c>
      <c r="B42" s="11"/>
      <c r="C42" s="4" t="s">
        <v>30</v>
      </c>
      <c r="D42" s="11">
        <v>50</v>
      </c>
      <c r="E42" s="11" t="str">
        <f>DEC2HEX(F42)</f>
        <v>8100</v>
      </c>
      <c r="F42" s="11">
        <v>33024</v>
      </c>
      <c r="G42" s="11"/>
      <c r="H42" s="11" t="s">
        <v>72</v>
      </c>
      <c r="I42" s="11">
        <v>1</v>
      </c>
      <c r="J42" s="18">
        <v>0.01</v>
      </c>
      <c r="K42" s="11"/>
    </row>
    <row r="43" spans="1:15" s="10" customFormat="1" x14ac:dyDescent="0.25">
      <c r="A43" s="12" t="s">
        <v>68</v>
      </c>
      <c r="B43" s="11"/>
      <c r="C43" s="4" t="s">
        <v>30</v>
      </c>
      <c r="D43" s="11">
        <v>50</v>
      </c>
      <c r="E43" s="11" t="str">
        <f t="shared" ref="E43:E44" si="7">DEC2HEX(F43)</f>
        <v>8101</v>
      </c>
      <c r="F43" s="11">
        <v>33025</v>
      </c>
      <c r="G43" s="11"/>
      <c r="H43" s="11" t="s">
        <v>72</v>
      </c>
      <c r="I43" s="11">
        <v>2</v>
      </c>
      <c r="J43" s="18">
        <v>0.01</v>
      </c>
      <c r="K43" s="11"/>
    </row>
    <row r="44" spans="1:15" s="10" customFormat="1" x14ac:dyDescent="0.25">
      <c r="A44" s="12" t="s">
        <v>69</v>
      </c>
      <c r="B44" s="11"/>
      <c r="C44" s="4" t="s">
        <v>30</v>
      </c>
      <c r="D44" s="11">
        <v>50</v>
      </c>
      <c r="E44" s="11" t="str">
        <f t="shared" si="7"/>
        <v>8102</v>
      </c>
      <c r="F44" s="11">
        <v>33026</v>
      </c>
      <c r="G44" s="11"/>
      <c r="H44" s="11" t="s">
        <v>72</v>
      </c>
      <c r="I44" s="11">
        <v>3</v>
      </c>
      <c r="J44" s="18">
        <v>0.01</v>
      </c>
      <c r="K44" s="11"/>
    </row>
    <row r="45" spans="1:15" s="10" customFormat="1" ht="30" x14ac:dyDescent="0.25">
      <c r="A45" s="12" t="s">
        <v>70</v>
      </c>
      <c r="B45" s="11"/>
      <c r="C45" s="4" t="s">
        <v>30</v>
      </c>
      <c r="D45" s="11">
        <v>50</v>
      </c>
      <c r="E45" s="11" t="str">
        <f t="shared" ref="E45" si="8">DEC2HEX(F45)</f>
        <v>8148</v>
      </c>
      <c r="F45" s="11">
        <v>33096</v>
      </c>
      <c r="G45" s="11"/>
      <c r="H45" s="11" t="s">
        <v>72</v>
      </c>
      <c r="I45" s="11">
        <v>23</v>
      </c>
      <c r="J45" s="18">
        <v>0.1</v>
      </c>
      <c r="K45" s="11"/>
    </row>
    <row r="46" spans="1:15" s="8" customFormat="1" x14ac:dyDescent="0.25">
      <c r="A46" s="34" t="s">
        <v>56</v>
      </c>
      <c r="B46" s="34"/>
      <c r="C46" s="34"/>
      <c r="D46" s="34"/>
      <c r="E46" s="34"/>
      <c r="F46" s="34"/>
      <c r="G46" s="34"/>
      <c r="H46" s="34"/>
      <c r="I46" s="34"/>
      <c r="J46" s="35"/>
      <c r="K46" s="11"/>
      <c r="L46" s="10"/>
      <c r="M46" s="10"/>
      <c r="N46" s="10"/>
      <c r="O46" s="10"/>
    </row>
    <row r="47" spans="1:15" x14ac:dyDescent="0.25">
      <c r="A47" s="3" t="s">
        <v>28</v>
      </c>
      <c r="B47" s="1"/>
      <c r="C47" s="9" t="s">
        <v>53</v>
      </c>
      <c r="D47" s="1">
        <v>49</v>
      </c>
      <c r="E47" s="1" t="str">
        <f t="shared" si="4"/>
        <v>7000</v>
      </c>
      <c r="F47" s="3">
        <v>28672</v>
      </c>
      <c r="G47" s="11" t="s">
        <v>77</v>
      </c>
      <c r="H47" s="1" t="s">
        <v>54</v>
      </c>
      <c r="I47" s="1">
        <v>1</v>
      </c>
      <c r="J47" s="18"/>
      <c r="K47" s="11"/>
      <c r="L47" s="10"/>
      <c r="M47" s="10"/>
      <c r="N47" s="10"/>
      <c r="O47" s="10"/>
    </row>
    <row r="48" spans="1:15" x14ac:dyDescent="0.25">
      <c r="A48" s="3" t="s">
        <v>52</v>
      </c>
      <c r="B48" s="9"/>
      <c r="C48" s="9" t="s">
        <v>53</v>
      </c>
      <c r="D48" s="9">
        <v>49</v>
      </c>
      <c r="E48" s="9" t="str">
        <f t="shared" si="4"/>
        <v>7001</v>
      </c>
      <c r="F48" s="3">
        <f>F47+1</f>
        <v>28673</v>
      </c>
      <c r="G48" s="11" t="s">
        <v>77</v>
      </c>
      <c r="H48" s="9" t="s">
        <v>54</v>
      </c>
      <c r="I48" s="9">
        <v>2</v>
      </c>
      <c r="J48" s="18"/>
      <c r="K48" s="11"/>
      <c r="L48" s="10"/>
      <c r="M48" s="10"/>
      <c r="N48" s="10"/>
      <c r="O48" s="10"/>
    </row>
    <row r="49" spans="1:15" x14ac:dyDescent="0.25">
      <c r="A49" s="7" t="s">
        <v>63</v>
      </c>
      <c r="B49" s="11"/>
      <c r="C49" s="11" t="s">
        <v>64</v>
      </c>
      <c r="D49" s="3">
        <v>48</v>
      </c>
      <c r="E49" s="11" t="str">
        <f t="shared" si="4"/>
        <v>30000</v>
      </c>
      <c r="F49" s="11">
        <v>196608</v>
      </c>
      <c r="G49" s="11" t="s">
        <v>77</v>
      </c>
      <c r="H49" s="3" t="s">
        <v>66</v>
      </c>
      <c r="I49" s="3">
        <v>1</v>
      </c>
      <c r="J49" s="18"/>
      <c r="K49" s="11"/>
      <c r="L49" s="10"/>
      <c r="M49" s="10"/>
      <c r="N49" s="10"/>
      <c r="O49" s="10"/>
    </row>
    <row r="50" spans="1:15" x14ac:dyDescent="0.25">
      <c r="K50" s="10"/>
      <c r="L50" s="10"/>
      <c r="M50" s="10"/>
      <c r="N50" s="10"/>
      <c r="O50" s="10"/>
    </row>
    <row r="51" spans="1:15" x14ac:dyDescent="0.25">
      <c r="K51" s="10"/>
      <c r="L51" s="10"/>
      <c r="M51" s="10"/>
      <c r="N51" s="10"/>
      <c r="O51" s="10"/>
    </row>
    <row r="52" spans="1:15" x14ac:dyDescent="0.25">
      <c r="K52" s="10"/>
      <c r="L52" s="10"/>
      <c r="M52" s="10"/>
      <c r="N52" s="10"/>
      <c r="O52" s="10"/>
    </row>
    <row r="53" spans="1:15" x14ac:dyDescent="0.25">
      <c r="K53" s="10"/>
      <c r="L53" s="10"/>
      <c r="M53" s="10"/>
      <c r="N53" s="10"/>
      <c r="O53" s="10"/>
    </row>
    <row r="54" spans="1:15" x14ac:dyDescent="0.25">
      <c r="K54" s="10"/>
      <c r="L54" s="10"/>
      <c r="M54" s="10"/>
      <c r="N54" s="10"/>
      <c r="O54" s="10"/>
    </row>
    <row r="55" spans="1:15" x14ac:dyDescent="0.25">
      <c r="K55" s="10"/>
      <c r="L55" s="10"/>
      <c r="M55" s="10"/>
      <c r="N55" s="10"/>
      <c r="O55" s="10"/>
    </row>
    <row r="56" spans="1:15" x14ac:dyDescent="0.25">
      <c r="K56" s="10"/>
      <c r="L56" s="10"/>
      <c r="M56" s="10"/>
      <c r="N56" s="10"/>
      <c r="O56" s="10"/>
    </row>
    <row r="57" spans="1:15" x14ac:dyDescent="0.25">
      <c r="K57" s="10"/>
      <c r="L57" s="10"/>
      <c r="M57" s="10"/>
      <c r="N57" s="10"/>
      <c r="O57" s="10"/>
    </row>
    <row r="58" spans="1:15" x14ac:dyDescent="0.25">
      <c r="K58" s="10"/>
      <c r="L58" s="10"/>
      <c r="M58" s="10"/>
      <c r="N58" s="10"/>
      <c r="O58" s="10"/>
    </row>
    <row r="59" spans="1:15" x14ac:dyDescent="0.25">
      <c r="K59" s="10"/>
      <c r="L59" s="10"/>
      <c r="M59" s="10"/>
      <c r="N59" s="10"/>
      <c r="O59" s="10"/>
    </row>
    <row r="60" spans="1:15" x14ac:dyDescent="0.25">
      <c r="K60" s="10"/>
      <c r="L60" s="10"/>
      <c r="M60" s="10"/>
      <c r="N60" s="10"/>
      <c r="O60" s="10"/>
    </row>
    <row r="61" spans="1:15" x14ac:dyDescent="0.25">
      <c r="K61" s="10"/>
      <c r="L61" s="10"/>
      <c r="M61" s="10"/>
      <c r="N61" s="10"/>
      <c r="O61" s="10"/>
    </row>
    <row r="62" spans="1:15" x14ac:dyDescent="0.25">
      <c r="K62" s="10"/>
      <c r="L62" s="10"/>
      <c r="M62" s="10"/>
      <c r="N62" s="10"/>
      <c r="O62" s="10"/>
    </row>
    <row r="63" spans="1:15" x14ac:dyDescent="0.25">
      <c r="K63" s="10"/>
      <c r="L63" s="10"/>
      <c r="M63" s="10"/>
      <c r="N63" s="10"/>
      <c r="O63" s="10"/>
    </row>
    <row r="64" spans="1:15" x14ac:dyDescent="0.25">
      <c r="K64" s="10"/>
      <c r="L64" s="10"/>
      <c r="M64" s="10"/>
      <c r="N64" s="10"/>
      <c r="O64" s="10"/>
    </row>
    <row r="65" spans="11:15" x14ac:dyDescent="0.25">
      <c r="K65" s="10"/>
      <c r="L65" s="10"/>
      <c r="M65" s="10"/>
      <c r="N65" s="10"/>
      <c r="O65" s="10"/>
    </row>
    <row r="66" spans="11:15" x14ac:dyDescent="0.25">
      <c r="K66" s="10"/>
      <c r="L66" s="10"/>
      <c r="M66" s="10"/>
      <c r="N66" s="10"/>
      <c r="O66" s="10"/>
    </row>
    <row r="67" spans="11:15" x14ac:dyDescent="0.25">
      <c r="K67" s="10"/>
      <c r="L67" s="10"/>
      <c r="M67" s="10"/>
      <c r="N67" s="10"/>
      <c r="O67" s="10"/>
    </row>
    <row r="68" spans="11:15" x14ac:dyDescent="0.25">
      <c r="K68" s="10"/>
      <c r="L68" s="10"/>
      <c r="M68" s="10"/>
      <c r="N68" s="10"/>
      <c r="O68" s="10"/>
    </row>
    <row r="69" spans="11:15" x14ac:dyDescent="0.25">
      <c r="K69" s="10"/>
      <c r="L69" s="10"/>
      <c r="M69" s="10"/>
      <c r="N69" s="10"/>
      <c r="O69" s="10"/>
    </row>
    <row r="70" spans="11:15" x14ac:dyDescent="0.25">
      <c r="K70" s="10"/>
      <c r="L70" s="10"/>
      <c r="M70" s="10"/>
      <c r="N70" s="10"/>
      <c r="O70" s="10"/>
    </row>
    <row r="71" spans="11:15" x14ac:dyDescent="0.25">
      <c r="K71" s="10"/>
      <c r="L71" s="10"/>
      <c r="M71" s="10"/>
      <c r="N71" s="10"/>
      <c r="O71" s="10"/>
    </row>
    <row r="72" spans="11:15" x14ac:dyDescent="0.25">
      <c r="K72" s="10"/>
      <c r="L72" s="10"/>
      <c r="M72" s="10"/>
      <c r="N72" s="10"/>
      <c r="O72" s="10"/>
    </row>
    <row r="73" spans="11:15" x14ac:dyDescent="0.25">
      <c r="K73" s="10"/>
      <c r="L73" s="10"/>
      <c r="M73" s="10"/>
      <c r="N73" s="10"/>
      <c r="O73" s="10"/>
    </row>
  </sheetData>
  <mergeCells count="15">
    <mergeCell ref="A17:J17"/>
    <mergeCell ref="A6:J6"/>
    <mergeCell ref="A46:J46"/>
    <mergeCell ref="A41:J41"/>
    <mergeCell ref="A38:J38"/>
    <mergeCell ref="A31:J31"/>
    <mergeCell ref="A27:J27"/>
    <mergeCell ref="A15:J15"/>
    <mergeCell ref="K4:K5"/>
    <mergeCell ref="A3:I3"/>
    <mergeCell ref="A2:I2"/>
    <mergeCell ref="A4:A5"/>
    <mergeCell ref="B4:B5"/>
    <mergeCell ref="C4:F4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6"/>
  <sheetViews>
    <sheetView workbookViewId="0">
      <selection activeCell="G56" sqref="C9:G56"/>
    </sheetView>
  </sheetViews>
  <sheetFormatPr defaultRowHeight="15" x14ac:dyDescent="0.25"/>
  <cols>
    <col min="3" max="3" width="14.140625" customWidth="1"/>
    <col min="4" max="4" width="6.28515625" customWidth="1"/>
    <col min="5" max="5" width="3.5703125" style="10" customWidth="1"/>
    <col min="6" max="6" width="20.140625" customWidth="1"/>
  </cols>
  <sheetData>
    <row r="1" spans="3:7" x14ac:dyDescent="0.25">
      <c r="G1" t="s">
        <v>131</v>
      </c>
    </row>
    <row r="2" spans="3:7" x14ac:dyDescent="0.25">
      <c r="G2" s="10" t="s">
        <v>131</v>
      </c>
    </row>
    <row r="3" spans="3:7" x14ac:dyDescent="0.25">
      <c r="G3" s="10" t="s">
        <v>131</v>
      </c>
    </row>
    <row r="4" spans="3:7" x14ac:dyDescent="0.25">
      <c r="G4" s="10" t="s">
        <v>131</v>
      </c>
    </row>
    <row r="5" spans="3:7" x14ac:dyDescent="0.25">
      <c r="G5" s="10" t="s">
        <v>131</v>
      </c>
    </row>
    <row r="6" spans="3:7" x14ac:dyDescent="0.25">
      <c r="G6" s="10" t="s">
        <v>131</v>
      </c>
    </row>
    <row r="7" spans="3:7" x14ac:dyDescent="0.25">
      <c r="G7" s="10" t="s">
        <v>131</v>
      </c>
    </row>
    <row r="8" spans="3:7" x14ac:dyDescent="0.25">
      <c r="G8" s="10" t="s">
        <v>131</v>
      </c>
    </row>
    <row r="9" spans="3:7" x14ac:dyDescent="0.25">
      <c r="C9" s="11" t="s">
        <v>132</v>
      </c>
      <c r="D9" s="11">
        <v>23</v>
      </c>
      <c r="E9" s="15" t="s">
        <v>133</v>
      </c>
      <c r="F9" t="s">
        <v>83</v>
      </c>
      <c r="G9" s="10" t="s">
        <v>131</v>
      </c>
    </row>
    <row r="10" spans="3:7" x14ac:dyDescent="0.25">
      <c r="C10" s="11" t="s">
        <v>132</v>
      </c>
      <c r="D10">
        <v>24</v>
      </c>
      <c r="E10" s="15" t="s">
        <v>133</v>
      </c>
      <c r="F10" t="s">
        <v>84</v>
      </c>
      <c r="G10" s="10" t="s">
        <v>131</v>
      </c>
    </row>
    <row r="11" spans="3:7" x14ac:dyDescent="0.25">
      <c r="C11" s="11" t="s">
        <v>132</v>
      </c>
      <c r="D11" s="11">
        <v>25</v>
      </c>
      <c r="E11" s="15" t="s">
        <v>133</v>
      </c>
      <c r="F11" t="s">
        <v>85</v>
      </c>
      <c r="G11" s="10" t="s">
        <v>131</v>
      </c>
    </row>
    <row r="12" spans="3:7" x14ac:dyDescent="0.25">
      <c r="C12" s="11" t="s">
        <v>132</v>
      </c>
      <c r="D12" s="10">
        <v>26</v>
      </c>
      <c r="E12" s="15" t="s">
        <v>133</v>
      </c>
      <c r="F12" t="s">
        <v>86</v>
      </c>
      <c r="G12" s="10" t="s">
        <v>131</v>
      </c>
    </row>
    <row r="13" spans="3:7" x14ac:dyDescent="0.25">
      <c r="C13" s="11" t="s">
        <v>132</v>
      </c>
      <c r="D13" s="11">
        <v>27</v>
      </c>
      <c r="E13" s="15" t="s">
        <v>133</v>
      </c>
      <c r="F13" t="s">
        <v>87</v>
      </c>
      <c r="G13" s="10" t="s">
        <v>131</v>
      </c>
    </row>
    <row r="14" spans="3:7" x14ac:dyDescent="0.25">
      <c r="C14" s="11" t="s">
        <v>132</v>
      </c>
      <c r="D14" s="10">
        <v>28</v>
      </c>
      <c r="E14" s="15" t="s">
        <v>133</v>
      </c>
      <c r="F14" t="s">
        <v>88</v>
      </c>
      <c r="G14" s="10" t="s">
        <v>131</v>
      </c>
    </row>
    <row r="15" spans="3:7" x14ac:dyDescent="0.25">
      <c r="C15" s="11" t="s">
        <v>132</v>
      </c>
      <c r="D15" s="11">
        <v>29</v>
      </c>
      <c r="E15" s="15" t="s">
        <v>133</v>
      </c>
      <c r="F15" t="s">
        <v>89</v>
      </c>
      <c r="G15" s="10" t="s">
        <v>131</v>
      </c>
    </row>
    <row r="16" spans="3:7" x14ac:dyDescent="0.25">
      <c r="C16" s="11" t="s">
        <v>132</v>
      </c>
      <c r="D16" s="10">
        <v>30</v>
      </c>
      <c r="E16" s="15" t="s">
        <v>133</v>
      </c>
      <c r="F16" t="s">
        <v>90</v>
      </c>
      <c r="G16" s="10" t="s">
        <v>131</v>
      </c>
    </row>
    <row r="17" spans="3:7" x14ac:dyDescent="0.25">
      <c r="C17" s="11" t="s">
        <v>132</v>
      </c>
      <c r="D17" s="11">
        <v>31</v>
      </c>
      <c r="E17" s="15" t="s">
        <v>133</v>
      </c>
      <c r="F17" t="s">
        <v>91</v>
      </c>
      <c r="G17" s="10" t="s">
        <v>131</v>
      </c>
    </row>
    <row r="18" spans="3:7" x14ac:dyDescent="0.25">
      <c r="C18" s="11" t="s">
        <v>132</v>
      </c>
      <c r="D18" s="10">
        <v>32</v>
      </c>
      <c r="E18" s="15" t="s">
        <v>133</v>
      </c>
      <c r="F18" t="s">
        <v>92</v>
      </c>
      <c r="G18" s="10" t="s">
        <v>131</v>
      </c>
    </row>
    <row r="19" spans="3:7" x14ac:dyDescent="0.25">
      <c r="C19" s="11" t="s">
        <v>132</v>
      </c>
      <c r="D19" s="11">
        <v>33</v>
      </c>
      <c r="E19" s="15" t="s">
        <v>133</v>
      </c>
      <c r="F19" t="s">
        <v>93</v>
      </c>
      <c r="G19" s="10" t="s">
        <v>131</v>
      </c>
    </row>
    <row r="20" spans="3:7" x14ac:dyDescent="0.25">
      <c r="C20" s="11" t="s">
        <v>132</v>
      </c>
      <c r="D20" s="10">
        <v>34</v>
      </c>
      <c r="E20" s="15" t="s">
        <v>133</v>
      </c>
      <c r="F20" t="s">
        <v>94</v>
      </c>
      <c r="G20" s="10" t="s">
        <v>131</v>
      </c>
    </row>
    <row r="21" spans="3:7" x14ac:dyDescent="0.25">
      <c r="C21" s="11" t="s">
        <v>132</v>
      </c>
      <c r="D21" s="11">
        <v>35</v>
      </c>
      <c r="E21" s="15" t="s">
        <v>133</v>
      </c>
      <c r="F21" t="s">
        <v>95</v>
      </c>
      <c r="G21" s="10" t="s">
        <v>131</v>
      </c>
    </row>
    <row r="22" spans="3:7" x14ac:dyDescent="0.25">
      <c r="C22" s="11" t="s">
        <v>132</v>
      </c>
      <c r="D22" s="10">
        <v>36</v>
      </c>
      <c r="E22" s="15" t="s">
        <v>133</v>
      </c>
      <c r="F22" t="s">
        <v>96</v>
      </c>
      <c r="G22" s="10" t="s">
        <v>131</v>
      </c>
    </row>
    <row r="23" spans="3:7" x14ac:dyDescent="0.25">
      <c r="C23" s="11" t="s">
        <v>132</v>
      </c>
      <c r="D23" s="11">
        <v>37</v>
      </c>
      <c r="E23" s="15" t="s">
        <v>133</v>
      </c>
      <c r="F23" t="s">
        <v>97</v>
      </c>
      <c r="G23" s="10" t="s">
        <v>131</v>
      </c>
    </row>
    <row r="24" spans="3:7" x14ac:dyDescent="0.25">
      <c r="C24" s="11" t="s">
        <v>132</v>
      </c>
      <c r="D24" s="10">
        <v>38</v>
      </c>
      <c r="E24" s="15" t="s">
        <v>133</v>
      </c>
      <c r="F24" t="s">
        <v>98</v>
      </c>
      <c r="G24" s="10" t="s">
        <v>131</v>
      </c>
    </row>
    <row r="25" spans="3:7" x14ac:dyDescent="0.25">
      <c r="C25" s="11" t="s">
        <v>132</v>
      </c>
      <c r="D25" s="11">
        <v>39</v>
      </c>
      <c r="E25" s="15" t="s">
        <v>133</v>
      </c>
      <c r="F25" t="s">
        <v>99</v>
      </c>
      <c r="G25" s="10" t="s">
        <v>131</v>
      </c>
    </row>
    <row r="26" spans="3:7" x14ac:dyDescent="0.25">
      <c r="C26" s="11" t="s">
        <v>132</v>
      </c>
      <c r="D26" s="10">
        <v>40</v>
      </c>
      <c r="E26" s="15" t="s">
        <v>133</v>
      </c>
      <c r="F26" t="s">
        <v>100</v>
      </c>
      <c r="G26" s="10" t="s">
        <v>131</v>
      </c>
    </row>
    <row r="27" spans="3:7" x14ac:dyDescent="0.25">
      <c r="C27" s="11" t="s">
        <v>132</v>
      </c>
      <c r="D27" s="11">
        <v>41</v>
      </c>
      <c r="E27" s="15" t="s">
        <v>133</v>
      </c>
      <c r="F27" t="s">
        <v>101</v>
      </c>
      <c r="G27" s="10" t="s">
        <v>131</v>
      </c>
    </row>
    <row r="28" spans="3:7" x14ac:dyDescent="0.25">
      <c r="C28" s="11" t="s">
        <v>132</v>
      </c>
      <c r="D28" s="10">
        <v>42</v>
      </c>
      <c r="E28" s="15" t="s">
        <v>133</v>
      </c>
      <c r="F28" t="s">
        <v>102</v>
      </c>
      <c r="G28" s="10" t="s">
        <v>131</v>
      </c>
    </row>
    <row r="29" spans="3:7" x14ac:dyDescent="0.25">
      <c r="C29" s="11" t="s">
        <v>132</v>
      </c>
      <c r="D29" s="11">
        <v>43</v>
      </c>
      <c r="E29" s="15" t="s">
        <v>133</v>
      </c>
      <c r="F29" t="s">
        <v>103</v>
      </c>
      <c r="G29" s="10" t="s">
        <v>131</v>
      </c>
    </row>
    <row r="30" spans="3:7" x14ac:dyDescent="0.25">
      <c r="C30" s="11" t="s">
        <v>132</v>
      </c>
      <c r="D30" s="10">
        <v>44</v>
      </c>
      <c r="E30" s="15" t="s">
        <v>133</v>
      </c>
      <c r="F30" t="s">
        <v>104</v>
      </c>
      <c r="G30" s="10" t="s">
        <v>131</v>
      </c>
    </row>
    <row r="31" spans="3:7" x14ac:dyDescent="0.25">
      <c r="C31" s="11" t="s">
        <v>132</v>
      </c>
      <c r="D31" s="11">
        <v>45</v>
      </c>
      <c r="E31" s="15" t="s">
        <v>133</v>
      </c>
      <c r="F31" t="s">
        <v>105</v>
      </c>
      <c r="G31" s="10" t="s">
        <v>131</v>
      </c>
    </row>
    <row r="32" spans="3:7" x14ac:dyDescent="0.25">
      <c r="C32" s="11" t="s">
        <v>132</v>
      </c>
      <c r="D32" s="10">
        <v>46</v>
      </c>
      <c r="E32" s="15" t="s">
        <v>133</v>
      </c>
      <c r="F32" t="s">
        <v>106</v>
      </c>
      <c r="G32" s="10" t="s">
        <v>131</v>
      </c>
    </row>
    <row r="33" spans="3:7" x14ac:dyDescent="0.25">
      <c r="C33" s="11" t="s">
        <v>132</v>
      </c>
      <c r="D33" s="11">
        <v>47</v>
      </c>
      <c r="E33" s="15" t="s">
        <v>133</v>
      </c>
      <c r="F33" t="s">
        <v>107</v>
      </c>
      <c r="G33" s="10" t="s">
        <v>131</v>
      </c>
    </row>
    <row r="34" spans="3:7" x14ac:dyDescent="0.25">
      <c r="C34" s="11" t="s">
        <v>132</v>
      </c>
      <c r="D34" s="10">
        <v>48</v>
      </c>
      <c r="E34" s="15" t="s">
        <v>133</v>
      </c>
      <c r="F34" t="s">
        <v>108</v>
      </c>
      <c r="G34" s="10" t="s">
        <v>131</v>
      </c>
    </row>
    <row r="35" spans="3:7" x14ac:dyDescent="0.25">
      <c r="C35" s="11" t="s">
        <v>132</v>
      </c>
      <c r="D35" s="11">
        <v>49</v>
      </c>
      <c r="E35" s="15" t="s">
        <v>133</v>
      </c>
      <c r="F35" t="s">
        <v>109</v>
      </c>
      <c r="G35" s="10" t="s">
        <v>131</v>
      </c>
    </row>
    <row r="36" spans="3:7" x14ac:dyDescent="0.25">
      <c r="C36" s="11" t="s">
        <v>132</v>
      </c>
      <c r="D36" s="10">
        <v>50</v>
      </c>
      <c r="E36" s="15" t="s">
        <v>133</v>
      </c>
      <c r="F36" t="s">
        <v>110</v>
      </c>
      <c r="G36" s="10" t="s">
        <v>131</v>
      </c>
    </row>
    <row r="37" spans="3:7" x14ac:dyDescent="0.25">
      <c r="C37" s="11" t="s">
        <v>132</v>
      </c>
      <c r="D37" s="11">
        <v>51</v>
      </c>
      <c r="E37" s="15" t="s">
        <v>133</v>
      </c>
      <c r="F37" t="s">
        <v>111</v>
      </c>
      <c r="G37" s="10" t="s">
        <v>131</v>
      </c>
    </row>
    <row r="38" spans="3:7" x14ac:dyDescent="0.25">
      <c r="C38" s="11" t="s">
        <v>132</v>
      </c>
      <c r="D38" s="10">
        <v>52</v>
      </c>
      <c r="E38" s="15" t="s">
        <v>133</v>
      </c>
      <c r="F38" t="s">
        <v>112</v>
      </c>
      <c r="G38" s="10" t="s">
        <v>131</v>
      </c>
    </row>
    <row r="39" spans="3:7" x14ac:dyDescent="0.25">
      <c r="C39" s="11" t="s">
        <v>132</v>
      </c>
      <c r="D39" s="11">
        <v>53</v>
      </c>
      <c r="E39" s="15" t="s">
        <v>133</v>
      </c>
      <c r="F39" t="s">
        <v>113</v>
      </c>
      <c r="G39" s="10" t="s">
        <v>131</v>
      </c>
    </row>
    <row r="40" spans="3:7" x14ac:dyDescent="0.25">
      <c r="C40" s="11" t="s">
        <v>132</v>
      </c>
      <c r="D40" s="10">
        <v>54</v>
      </c>
      <c r="E40" s="15" t="s">
        <v>133</v>
      </c>
      <c r="F40" t="s">
        <v>114</v>
      </c>
      <c r="G40" s="10" t="s">
        <v>131</v>
      </c>
    </row>
    <row r="41" spans="3:7" x14ac:dyDescent="0.25">
      <c r="C41" s="11" t="s">
        <v>132</v>
      </c>
      <c r="D41" s="11">
        <v>55</v>
      </c>
      <c r="E41" s="15" t="s">
        <v>133</v>
      </c>
      <c r="F41" t="s">
        <v>115</v>
      </c>
      <c r="G41" s="10" t="s">
        <v>131</v>
      </c>
    </row>
    <row r="42" spans="3:7" x14ac:dyDescent="0.25">
      <c r="C42" s="11" t="s">
        <v>132</v>
      </c>
      <c r="D42" s="10">
        <v>56</v>
      </c>
      <c r="E42" s="15" t="s">
        <v>133</v>
      </c>
      <c r="F42" t="s">
        <v>116</v>
      </c>
      <c r="G42" s="10" t="s">
        <v>131</v>
      </c>
    </row>
    <row r="43" spans="3:7" x14ac:dyDescent="0.25">
      <c r="C43" s="11" t="s">
        <v>132</v>
      </c>
      <c r="D43" s="11">
        <v>57</v>
      </c>
      <c r="E43" s="15" t="s">
        <v>133</v>
      </c>
      <c r="F43" t="s">
        <v>117</v>
      </c>
      <c r="G43" s="10" t="s">
        <v>131</v>
      </c>
    </row>
    <row r="44" spans="3:7" x14ac:dyDescent="0.25">
      <c r="C44" s="11" t="s">
        <v>132</v>
      </c>
      <c r="D44" s="10">
        <v>58</v>
      </c>
      <c r="E44" s="15" t="s">
        <v>133</v>
      </c>
      <c r="F44" t="s">
        <v>118</v>
      </c>
      <c r="G44" s="10" t="s">
        <v>131</v>
      </c>
    </row>
    <row r="45" spans="3:7" x14ac:dyDescent="0.25">
      <c r="C45" s="11" t="s">
        <v>132</v>
      </c>
      <c r="D45" s="11">
        <v>59</v>
      </c>
      <c r="E45" s="15" t="s">
        <v>133</v>
      </c>
      <c r="F45" t="s">
        <v>119</v>
      </c>
      <c r="G45" s="10" t="s">
        <v>131</v>
      </c>
    </row>
    <row r="46" spans="3:7" x14ac:dyDescent="0.25">
      <c r="C46" s="11" t="s">
        <v>132</v>
      </c>
      <c r="D46" s="10">
        <v>60</v>
      </c>
      <c r="E46" s="15" t="s">
        <v>133</v>
      </c>
      <c r="F46" t="s">
        <v>120</v>
      </c>
      <c r="G46" s="10" t="s">
        <v>131</v>
      </c>
    </row>
    <row r="47" spans="3:7" x14ac:dyDescent="0.25">
      <c r="C47" s="11" t="s">
        <v>132</v>
      </c>
      <c r="D47" s="11">
        <v>61</v>
      </c>
      <c r="E47" s="15" t="s">
        <v>133</v>
      </c>
      <c r="F47" t="s">
        <v>121</v>
      </c>
      <c r="G47" s="10" t="s">
        <v>131</v>
      </c>
    </row>
    <row r="48" spans="3:7" x14ac:dyDescent="0.25">
      <c r="C48" s="11" t="s">
        <v>132</v>
      </c>
      <c r="D48" s="10">
        <v>62</v>
      </c>
      <c r="E48" s="15" t="s">
        <v>133</v>
      </c>
      <c r="F48" t="s">
        <v>122</v>
      </c>
      <c r="G48" s="10" t="s">
        <v>131</v>
      </c>
    </row>
    <row r="49" spans="3:7" x14ac:dyDescent="0.25">
      <c r="C49" s="11" t="s">
        <v>132</v>
      </c>
      <c r="D49" s="11">
        <v>63</v>
      </c>
      <c r="E49" s="15" t="s">
        <v>133</v>
      </c>
      <c r="F49" t="s">
        <v>123</v>
      </c>
      <c r="G49" s="10" t="s">
        <v>131</v>
      </c>
    </row>
    <row r="50" spans="3:7" x14ac:dyDescent="0.25">
      <c r="C50" s="11" t="s">
        <v>132</v>
      </c>
      <c r="D50" s="10">
        <v>64</v>
      </c>
      <c r="E50" s="15" t="s">
        <v>133</v>
      </c>
      <c r="F50" t="s">
        <v>124</v>
      </c>
      <c r="G50" s="10" t="s">
        <v>131</v>
      </c>
    </row>
    <row r="51" spans="3:7" x14ac:dyDescent="0.25">
      <c r="C51" s="11" t="s">
        <v>132</v>
      </c>
      <c r="D51" s="11">
        <v>65</v>
      </c>
      <c r="E51" s="15" t="s">
        <v>133</v>
      </c>
      <c r="F51" t="s">
        <v>125</v>
      </c>
      <c r="G51" s="10" t="s">
        <v>131</v>
      </c>
    </row>
    <row r="52" spans="3:7" x14ac:dyDescent="0.25">
      <c r="C52" s="11" t="s">
        <v>132</v>
      </c>
      <c r="D52" s="10">
        <v>66</v>
      </c>
      <c r="E52" s="15" t="s">
        <v>133</v>
      </c>
      <c r="F52" t="s">
        <v>126</v>
      </c>
      <c r="G52" s="10" t="s">
        <v>131</v>
      </c>
    </row>
    <row r="53" spans="3:7" x14ac:dyDescent="0.25">
      <c r="C53" s="11" t="s">
        <v>132</v>
      </c>
      <c r="D53" s="11">
        <v>67</v>
      </c>
      <c r="E53" s="15" t="s">
        <v>133</v>
      </c>
      <c r="F53" t="s">
        <v>127</v>
      </c>
      <c r="G53" s="10" t="s">
        <v>131</v>
      </c>
    </row>
    <row r="54" spans="3:7" x14ac:dyDescent="0.25">
      <c r="C54" s="11" t="s">
        <v>132</v>
      </c>
      <c r="D54" s="10">
        <v>68</v>
      </c>
      <c r="E54" s="15" t="s">
        <v>133</v>
      </c>
      <c r="F54" t="s">
        <v>128</v>
      </c>
      <c r="G54" s="10" t="s">
        <v>131</v>
      </c>
    </row>
    <row r="55" spans="3:7" x14ac:dyDescent="0.25">
      <c r="C55" s="11" t="s">
        <v>132</v>
      </c>
      <c r="D55" s="11">
        <v>69</v>
      </c>
      <c r="E55" s="15" t="s">
        <v>133</v>
      </c>
      <c r="F55" t="s">
        <v>129</v>
      </c>
      <c r="G55" s="10" t="s">
        <v>131</v>
      </c>
    </row>
    <row r="56" spans="3:7" x14ac:dyDescent="0.25">
      <c r="C56" s="11" t="s">
        <v>132</v>
      </c>
      <c r="D56" s="10">
        <v>70</v>
      </c>
      <c r="E56" s="15" t="s">
        <v>133</v>
      </c>
      <c r="F56" t="s">
        <v>130</v>
      </c>
      <c r="G56" s="10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2017-09-28T06:30:07Z</dcterms:created>
  <dcterms:modified xsi:type="dcterms:W3CDTF">2018-09-15T10:50:12Z</dcterms:modified>
</cp:coreProperties>
</file>