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Sheet1!$A$1:$N$69</definedName>
  </definedNames>
  <calcPr calcId="144525"/>
</workbook>
</file>

<file path=xl/sharedStrings.xml><?xml version="1.0" encoding="utf-8"?>
<sst xmlns="http://schemas.openxmlformats.org/spreadsheetml/2006/main" count="81" uniqueCount="81">
  <si>
    <t>AA%</t>
  </si>
  <si>
    <t>Aa%</t>
  </si>
  <si>
    <t>aa%</t>
  </si>
  <si>
    <t>A%</t>
  </si>
  <si>
    <t>a%</t>
  </si>
  <si>
    <t>total</t>
  </si>
  <si>
    <t>AA%'</t>
  </si>
  <si>
    <t>Aa%'</t>
  </si>
  <si>
    <t>aa%'</t>
  </si>
  <si>
    <t>total'</t>
  </si>
  <si>
    <t>N%AA</t>
  </si>
  <si>
    <t>N%Aa</t>
  </si>
  <si>
    <t>N%aa</t>
  </si>
  <si>
    <t>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</si>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</sst>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5021872265967"/>
          <c:y val="0.0467709244677749"/>
          <c:w val="0.817738233119948"/>
          <c:h val="0.7865124671916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AA%</c:v>
                </c:pt>
              </c:strCache>
            </c:strRef>
          </c:tx>
          <c:marker>
            <c:symbol val="diamond"/>
            <c:size val="7"/>
          </c:marker>
          <c:dLbls>
            <c:delete val="1"/>
          </c:dLbls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0.333333333333333</c:v>
                </c:pt>
                <c:pt idx="1">
                  <c:v>0.236842105263158</c:v>
                </c:pt>
                <c:pt idx="2">
                  <c:v>0.236842105263158</c:v>
                </c:pt>
                <c:pt idx="3">
                  <c:v>0.236842105263158</c:v>
                </c:pt>
                <c:pt idx="4">
                  <c:v>0.236842105263158</c:v>
                </c:pt>
                <c:pt idx="5">
                  <c:v>0.236842105263158</c:v>
                </c:pt>
                <c:pt idx="6">
                  <c:v>0.236842105263158</c:v>
                </c:pt>
                <c:pt idx="7">
                  <c:v>0.236842105263158</c:v>
                </c:pt>
                <c:pt idx="8">
                  <c:v>0.236842105263158</c:v>
                </c:pt>
                <c:pt idx="9">
                  <c:v>0.236842105263158</c:v>
                </c:pt>
                <c:pt idx="10">
                  <c:v>0.236842105263158</c:v>
                </c:pt>
                <c:pt idx="11">
                  <c:v>0.236842105263158</c:v>
                </c:pt>
                <c:pt idx="12">
                  <c:v>0.236842105263158</c:v>
                </c:pt>
                <c:pt idx="13">
                  <c:v>0.236842105263158</c:v>
                </c:pt>
                <c:pt idx="14">
                  <c:v>0.236842105263158</c:v>
                </c:pt>
                <c:pt idx="15">
                  <c:v>0.236842105263158</c:v>
                </c:pt>
                <c:pt idx="16">
                  <c:v>0.236842105263158</c:v>
                </c:pt>
                <c:pt idx="17">
                  <c:v>0.236842105263158</c:v>
                </c:pt>
                <c:pt idx="18">
                  <c:v>0.236842105263158</c:v>
                </c:pt>
                <c:pt idx="19">
                  <c:v>0.236842105263158</c:v>
                </c:pt>
                <c:pt idx="20">
                  <c:v>0.236842105263158</c:v>
                </c:pt>
                <c:pt idx="21">
                  <c:v>0.236842105263158</c:v>
                </c:pt>
                <c:pt idx="22">
                  <c:v>0.236842105263158</c:v>
                </c:pt>
                <c:pt idx="23">
                  <c:v>0.236842105263158</c:v>
                </c:pt>
                <c:pt idx="24">
                  <c:v>0.236842105263158</c:v>
                </c:pt>
                <c:pt idx="25">
                  <c:v>0.236842105263158</c:v>
                </c:pt>
                <c:pt idx="26">
                  <c:v>0.236842105263158</c:v>
                </c:pt>
                <c:pt idx="27">
                  <c:v>0.236842105263158</c:v>
                </c:pt>
                <c:pt idx="28">
                  <c:v>0.236842105263158</c:v>
                </c:pt>
                <c:pt idx="29">
                  <c:v>0.236842105263158</c:v>
                </c:pt>
                <c:pt idx="30">
                  <c:v>0.236842105263158</c:v>
                </c:pt>
                <c:pt idx="31">
                  <c:v>0.236842105263158</c:v>
                </c:pt>
                <c:pt idx="32">
                  <c:v>0.236842105263158</c:v>
                </c:pt>
                <c:pt idx="33">
                  <c:v>0.236842105263158</c:v>
                </c:pt>
                <c:pt idx="34">
                  <c:v>0.236842105263158</c:v>
                </c:pt>
                <c:pt idx="35">
                  <c:v>0.236842105263158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Aa%</c:v>
                </c:pt>
              </c:strCache>
            </c:strRef>
          </c:tx>
          <c:dLbls>
            <c:delete val="1"/>
          </c:dLbls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Sheet1!$C$2:$C$37</c:f>
              <c:numCache>
                <c:formatCode>General</c:formatCode>
                <c:ptCount val="36"/>
                <c:pt idx="0">
                  <c:v>0.333333333333333</c:v>
                </c:pt>
                <c:pt idx="1">
                  <c:v>0.526315789473684</c:v>
                </c:pt>
                <c:pt idx="2">
                  <c:v>0.526315789473684</c:v>
                </c:pt>
                <c:pt idx="3">
                  <c:v>0.526315789473684</c:v>
                </c:pt>
                <c:pt idx="4">
                  <c:v>0.526315789473684</c:v>
                </c:pt>
                <c:pt idx="5">
                  <c:v>0.526315789473684</c:v>
                </c:pt>
                <c:pt idx="6">
                  <c:v>0.526315789473684</c:v>
                </c:pt>
                <c:pt idx="7">
                  <c:v>0.526315789473684</c:v>
                </c:pt>
                <c:pt idx="8">
                  <c:v>0.526315789473684</c:v>
                </c:pt>
                <c:pt idx="9">
                  <c:v>0.526315789473684</c:v>
                </c:pt>
                <c:pt idx="10">
                  <c:v>0.526315789473684</c:v>
                </c:pt>
                <c:pt idx="11">
                  <c:v>0.526315789473684</c:v>
                </c:pt>
                <c:pt idx="12">
                  <c:v>0.526315789473684</c:v>
                </c:pt>
                <c:pt idx="13">
                  <c:v>0.526315789473684</c:v>
                </c:pt>
                <c:pt idx="14">
                  <c:v>0.526315789473684</c:v>
                </c:pt>
                <c:pt idx="15">
                  <c:v>0.526315789473684</c:v>
                </c:pt>
                <c:pt idx="16">
                  <c:v>0.526315789473684</c:v>
                </c:pt>
                <c:pt idx="17">
                  <c:v>0.526315789473684</c:v>
                </c:pt>
                <c:pt idx="18">
                  <c:v>0.526315789473684</c:v>
                </c:pt>
                <c:pt idx="19">
                  <c:v>0.526315789473684</c:v>
                </c:pt>
                <c:pt idx="20">
                  <c:v>0.526315789473684</c:v>
                </c:pt>
                <c:pt idx="21">
                  <c:v>0.526315789473684</c:v>
                </c:pt>
                <c:pt idx="22">
                  <c:v>0.526315789473684</c:v>
                </c:pt>
                <c:pt idx="23">
                  <c:v>0.526315789473684</c:v>
                </c:pt>
                <c:pt idx="24">
                  <c:v>0.526315789473684</c:v>
                </c:pt>
                <c:pt idx="25">
                  <c:v>0.526315789473684</c:v>
                </c:pt>
                <c:pt idx="26">
                  <c:v>0.526315789473684</c:v>
                </c:pt>
                <c:pt idx="27">
                  <c:v>0.526315789473684</c:v>
                </c:pt>
                <c:pt idx="28">
                  <c:v>0.526315789473684</c:v>
                </c:pt>
                <c:pt idx="29">
                  <c:v>0.526315789473684</c:v>
                </c:pt>
                <c:pt idx="30">
                  <c:v>0.526315789473684</c:v>
                </c:pt>
                <c:pt idx="31">
                  <c:v>0.526315789473684</c:v>
                </c:pt>
                <c:pt idx="32">
                  <c:v>0.526315789473684</c:v>
                </c:pt>
                <c:pt idx="33">
                  <c:v>0.526315789473684</c:v>
                </c:pt>
                <c:pt idx="34">
                  <c:v>0.526315789473684</c:v>
                </c:pt>
                <c:pt idx="35">
                  <c:v>0.526315789473684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aa%</c:v>
                </c:pt>
              </c:strCache>
            </c:strRef>
          </c:tx>
          <c:dLbls>
            <c:delete val="1"/>
          </c:dLbls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Sheet1!$D$2:$D$37</c:f>
              <c:numCache>
                <c:formatCode>General</c:formatCode>
                <c:ptCount val="36"/>
                <c:pt idx="0">
                  <c:v>0.333333333333333</c:v>
                </c:pt>
                <c:pt idx="1">
                  <c:v>0.236842105263158</c:v>
                </c:pt>
                <c:pt idx="2">
                  <c:v>0.236842105263158</c:v>
                </c:pt>
                <c:pt idx="3">
                  <c:v>0.236842105263158</c:v>
                </c:pt>
                <c:pt idx="4">
                  <c:v>0.236842105263158</c:v>
                </c:pt>
                <c:pt idx="5">
                  <c:v>0.236842105263158</c:v>
                </c:pt>
                <c:pt idx="6">
                  <c:v>0.236842105263158</c:v>
                </c:pt>
                <c:pt idx="7">
                  <c:v>0.236842105263158</c:v>
                </c:pt>
                <c:pt idx="8">
                  <c:v>0.236842105263158</c:v>
                </c:pt>
                <c:pt idx="9">
                  <c:v>0.236842105263158</c:v>
                </c:pt>
                <c:pt idx="10">
                  <c:v>0.236842105263158</c:v>
                </c:pt>
                <c:pt idx="11">
                  <c:v>0.236842105263158</c:v>
                </c:pt>
                <c:pt idx="12">
                  <c:v>0.236842105263158</c:v>
                </c:pt>
                <c:pt idx="13">
                  <c:v>0.236842105263158</c:v>
                </c:pt>
                <c:pt idx="14">
                  <c:v>0.236842105263158</c:v>
                </c:pt>
                <c:pt idx="15">
                  <c:v>0.236842105263158</c:v>
                </c:pt>
                <c:pt idx="16">
                  <c:v>0.236842105263158</c:v>
                </c:pt>
                <c:pt idx="17">
                  <c:v>0.236842105263158</c:v>
                </c:pt>
                <c:pt idx="18">
                  <c:v>0.236842105263158</c:v>
                </c:pt>
                <c:pt idx="19">
                  <c:v>0.236842105263158</c:v>
                </c:pt>
                <c:pt idx="20">
                  <c:v>0.236842105263158</c:v>
                </c:pt>
                <c:pt idx="21">
                  <c:v>0.236842105263158</c:v>
                </c:pt>
                <c:pt idx="22">
                  <c:v>0.236842105263158</c:v>
                </c:pt>
                <c:pt idx="23">
                  <c:v>0.236842105263158</c:v>
                </c:pt>
                <c:pt idx="24">
                  <c:v>0.236842105263158</c:v>
                </c:pt>
                <c:pt idx="25">
                  <c:v>0.236842105263158</c:v>
                </c:pt>
                <c:pt idx="26">
                  <c:v>0.236842105263158</c:v>
                </c:pt>
                <c:pt idx="27">
                  <c:v>0.236842105263158</c:v>
                </c:pt>
                <c:pt idx="28">
                  <c:v>0.236842105263158</c:v>
                </c:pt>
                <c:pt idx="29">
                  <c:v>0.236842105263158</c:v>
                </c:pt>
                <c:pt idx="30">
                  <c:v>0.236842105263158</c:v>
                </c:pt>
                <c:pt idx="31">
                  <c:v>0.236842105263158</c:v>
                </c:pt>
                <c:pt idx="32">
                  <c:v>0.236842105263158</c:v>
                </c:pt>
                <c:pt idx="33">
                  <c:v>0.236842105263158</c:v>
                </c:pt>
                <c:pt idx="34">
                  <c:v>0.236842105263158</c:v>
                </c:pt>
                <c:pt idx="35">
                  <c:v>0.236842105263158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Sheet1!$G$2:$G$37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15712"/>
        <c:axId val="77598720"/>
      </c:lineChart>
      <c:catAx>
        <c:axId val="77715712"/>
        <c:scaling>
          <c:orientation val="minMax"/>
        </c:scaling>
        <c:delete val="0"/>
        <c:axPos val="b"/>
        <c:numFmt formatCode="#,##0.00;[Red]\-#,##0.00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598720"/>
        <c:crosses val="autoZero"/>
        <c:auto val="1"/>
        <c:lblAlgn val="ctr"/>
        <c:lblOffset val="100"/>
        <c:noMultiLvlLbl val="0"/>
      </c:catAx>
      <c:valAx>
        <c:axId val="7759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15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0067222186782"/>
          <c:y val="0.0709245321623893"/>
          <c:w val="0.0609641700589268"/>
          <c:h val="0.89111271835702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7851366893745"/>
          <c:y val="0.0268176803986458"/>
          <c:w val="0.860777846589402"/>
          <c:h val="0.894726121191373"/>
        </c:manualLayout>
      </c:layout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AA%'</c:v>
                </c:pt>
              </c:strCache>
            </c:strRef>
          </c:tx>
          <c:dLbls>
            <c:delete val="1"/>
          </c:dLbls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Sheet1!$H$2:$H$37</c:f>
              <c:numCache>
                <c:formatCode>General</c:formatCode>
                <c:ptCount val="36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Aa%'</c:v>
                </c:pt>
              </c:strCache>
            </c:strRef>
          </c:tx>
          <c:dLbls>
            <c:delete val="1"/>
          </c:dLbls>
          <c:trendline>
            <c:spPr>
              <a:ln w="25400" cap="rnd" cmpd="sng" algn="ctr">
                <a:gradFill>
                  <a:gsLst>
                    <a:gs pos="0">
                      <a:srgbClr val="A603AB"/>
                    </a:gs>
                    <a:gs pos="21001">
                      <a:srgbClr val="0819FB"/>
                    </a:gs>
                    <a:gs pos="35001">
                      <a:srgbClr val="1A8D48"/>
                    </a:gs>
                    <a:gs pos="52000">
                      <a:srgbClr val="FFFF00"/>
                    </a:gs>
                    <a:gs pos="73000">
                      <a:srgbClr val="EE3F17"/>
                    </a:gs>
                    <a:gs pos="88000">
                      <a:srgbClr val="E81766"/>
                    </a:gs>
                    <a:gs pos="100000">
                      <a:srgbClr val="A603AB"/>
                    </a:gs>
                  </a:gsLst>
                  <a:lin ang="5400000" scaled="0"/>
                </a:gradFill>
                <a:prstDash val="solid"/>
                <a:round/>
              </a:ln>
            </c:spPr>
            <c:trendlineType val="power"/>
            <c:dispRSqr val="0"/>
            <c:dispEq val="1"/>
            <c:trendlineLbl>
              <c:layout>
                <c:manualLayout>
                  <c:x val="-0.574551652953494"/>
                  <c:y val="-0.0363110046026855"/>
                </c:manualLayout>
              </c:layout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Sheet1!$I$2:$I$37</c:f>
              <c:numCache>
                <c:formatCode>General</c:formatCode>
                <c:ptCount val="3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aa%'</c:v>
                </c:pt>
              </c:strCache>
            </c:strRef>
          </c:tx>
          <c:dLbls>
            <c:delete val="1"/>
          </c:dLbls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Sheet1!$J$2:$J$37</c:f>
              <c:numCache>
                <c:formatCode>General</c:formatCode>
                <c:ptCount val="36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total'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strRef>
              <c:f>Sheet1!$A$2:$A$37</c:f>
              <c:strCache>
                <c:ptCount val="36"/>
                <c:pt idx="0">
                  <c:v>P</c:v>
                </c:pt>
                <c:pt idx="1">
                  <c:v>F1</c:v>
                </c:pt>
                <c:pt idx="2">
                  <c:v>F2</c:v>
                </c:pt>
                <c:pt idx="3">
                  <c:v>F3</c:v>
                </c:pt>
                <c:pt idx="4">
                  <c:v>F4</c:v>
                </c:pt>
                <c:pt idx="5">
                  <c:v>F5</c:v>
                </c:pt>
                <c:pt idx="6">
                  <c:v>F6</c:v>
                </c:pt>
                <c:pt idx="7">
                  <c:v>F7</c:v>
                </c:pt>
                <c:pt idx="8">
                  <c:v>F8</c:v>
                </c:pt>
                <c:pt idx="9">
                  <c:v>F9</c:v>
                </c:pt>
                <c:pt idx="10">
                  <c:v>F10</c:v>
                </c:pt>
                <c:pt idx="11">
                  <c:v>F11</c:v>
                </c:pt>
                <c:pt idx="12">
                  <c:v>F12</c:v>
                </c:pt>
                <c:pt idx="13">
                  <c:v>F13</c:v>
                </c:pt>
                <c:pt idx="14">
                  <c:v>F14</c:v>
                </c:pt>
                <c:pt idx="15">
                  <c:v>F15</c:v>
                </c:pt>
                <c:pt idx="16">
                  <c:v>F16</c:v>
                </c:pt>
                <c:pt idx="17">
                  <c:v>F17</c:v>
                </c:pt>
                <c:pt idx="18">
                  <c:v>F18</c:v>
                </c:pt>
                <c:pt idx="19">
                  <c:v>F19</c:v>
                </c:pt>
                <c:pt idx="20">
                  <c:v>F20</c:v>
                </c:pt>
                <c:pt idx="21">
                  <c:v>F21</c:v>
                </c:pt>
                <c:pt idx="22">
                  <c:v>F22</c:v>
                </c:pt>
                <c:pt idx="23">
                  <c:v>F23</c:v>
                </c:pt>
                <c:pt idx="24">
                  <c:v>F24</c:v>
                </c:pt>
                <c:pt idx="25">
                  <c:v>F25</c:v>
                </c:pt>
                <c:pt idx="26">
                  <c:v>F26</c:v>
                </c:pt>
                <c:pt idx="27">
                  <c:v>F27</c:v>
                </c:pt>
                <c:pt idx="28">
                  <c:v>F28</c:v>
                </c:pt>
                <c:pt idx="29">
                  <c:v>F29</c:v>
                </c:pt>
                <c:pt idx="30">
                  <c:v>F30</c:v>
                </c:pt>
                <c:pt idx="31">
                  <c:v>F31</c:v>
                </c:pt>
                <c:pt idx="32">
                  <c:v>F32</c:v>
                </c:pt>
                <c:pt idx="33">
                  <c:v>F33</c:v>
                </c:pt>
                <c:pt idx="34">
                  <c:v>F34</c:v>
                </c:pt>
                <c:pt idx="35">
                  <c:v>F35</c:v>
                </c:pt>
              </c:strCache>
            </c:strRef>
          </c:cat>
          <c:val>
            <c:numRef>
              <c:f>Sheet1!$K$2:$K$37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13312"/>
        <c:axId val="77631488"/>
      </c:lineChart>
      <c:catAx>
        <c:axId val="776133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631488"/>
        <c:crosses val="autoZero"/>
        <c:auto val="1"/>
        <c:lblAlgn val="ctr"/>
        <c:lblOffset val="100"/>
        <c:noMultiLvlLbl val="0"/>
      </c:catAx>
      <c:valAx>
        <c:axId val="7763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613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6119850187266"/>
          <c:y val="0.0453929400129332"/>
          <c:w val="0.0748913857677903"/>
          <c:h val="0.88989025828293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95248</xdr:colOff>
      <xdr:row>0</xdr:row>
      <xdr:rowOff>95250</xdr:rowOff>
    </xdr:from>
    <xdr:to>
      <xdr:col>26</xdr:col>
      <xdr:colOff>95249</xdr:colOff>
      <xdr:row>29</xdr:row>
      <xdr:rowOff>74083</xdr:rowOff>
    </xdr:to>
    <xdr:graphicFrame>
      <xdr:nvGraphicFramePr>
        <xdr:cNvPr id="4" name="图表 3"/>
        <xdr:cNvGraphicFramePr/>
      </xdr:nvGraphicFramePr>
      <xdr:xfrm>
        <a:off x="8895715" y="95250"/>
        <a:ext cx="7543800" cy="5042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105832</xdr:colOff>
      <xdr:row>30</xdr:row>
      <xdr:rowOff>27516</xdr:rowOff>
    </xdr:from>
    <xdr:to>
      <xdr:col>26</xdr:col>
      <xdr:colOff>95249</xdr:colOff>
      <xdr:row>59</xdr:row>
      <xdr:rowOff>148166</xdr:rowOff>
    </xdr:to>
    <xdr:graphicFrame>
      <xdr:nvGraphicFramePr>
        <xdr:cNvPr id="7" name="图表 6"/>
        <xdr:cNvGraphicFramePr/>
      </xdr:nvGraphicFramePr>
      <xdr:xfrm>
        <a:off x="8906510" y="5266055"/>
        <a:ext cx="7533005" cy="518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"/>
  <sheetViews>
    <sheetView tabSelected="1" zoomScale="90" zoomScaleNormal="90" topLeftCell="N1" workbookViewId="0">
      <selection activeCell="J15" sqref="J15"/>
    </sheetView>
  </sheetViews>
  <sheetFormatPr defaultColWidth="9" defaultRowHeight="13.75"/>
  <cols>
    <col min="2" max="6" width="9" customWidth="1"/>
    <col min="7" max="7" width="9" style="1" customWidth="1"/>
    <col min="8" max="10" width="9" customWidth="1"/>
    <col min="11" max="11" width="9" style="2" customWidth="1"/>
    <col min="12" max="12" width="9" customWidth="1"/>
  </cols>
  <sheetData>
    <row r="1" spans="1:14">
      <c r="A1" s="3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5" t="s">
        <v>6</v>
      </c>
      <c r="I1" s="3" t="s">
        <v>7</v>
      </c>
      <c r="J1" s="4" t="s">
        <v>8</v>
      </c>
      <c r="K1" s="2" t="s">
        <v>9</v>
      </c>
      <c r="L1" s="5" t="s">
        <v>10</v>
      </c>
      <c r="M1" s="10" t="s">
        <v>11</v>
      </c>
      <c r="N1" s="10" t="s">
        <v>12</v>
      </c>
    </row>
    <row r="2" spans="1:14">
      <c r="A2" s="3" t="s">
        <v>13</v>
      </c>
      <c r="B2" s="6">
        <f>1/3</f>
        <v>0.333333333333333</v>
      </c>
      <c r="C2" s="6">
        <f>1/3</f>
        <v>0.333333333333333</v>
      </c>
      <c r="D2" s="6">
        <f>1/3</f>
        <v>0.333333333333333</v>
      </c>
      <c r="E2" s="7">
        <f>B2+C2/2</f>
        <v>0.5</v>
      </c>
      <c r="F2" s="8">
        <f>D2+C2/2</f>
        <v>0.5</v>
      </c>
      <c r="G2" s="1">
        <f>B2+C2+D2</f>
        <v>1</v>
      </c>
      <c r="H2" s="9">
        <f>E2*E2</f>
        <v>0.25</v>
      </c>
      <c r="I2" s="6">
        <f>E2*F2*2</f>
        <v>0.5</v>
      </c>
      <c r="J2" s="11">
        <f>F2*F2</f>
        <v>0.25</v>
      </c>
      <c r="K2" s="2">
        <f>H2+I2+J2</f>
        <v>1</v>
      </c>
      <c r="L2" s="12">
        <v>0.1</v>
      </c>
      <c r="M2" s="13">
        <v>0</v>
      </c>
      <c r="N2" s="13">
        <v>0.1</v>
      </c>
    </row>
    <row r="3" spans="1:14">
      <c r="A3" s="3" t="s">
        <v>14</v>
      </c>
      <c r="B3" s="6">
        <f>(H2-H2*L2)/(1-H2*L2-I2*M2-J2*N2)</f>
        <v>0.236842105263158</v>
      </c>
      <c r="C3" s="6">
        <f>(I2-I2*M2)/(1-H2*L2-I2*M2-J2*N2)</f>
        <v>0.526315789473684</v>
      </c>
      <c r="D3" s="6">
        <f>(J2-J2*N2)/(1-H2*L2-I2*M2-J2*N2)</f>
        <v>0.236842105263158</v>
      </c>
      <c r="E3" s="7">
        <f>B3+C3/2</f>
        <v>0.5</v>
      </c>
      <c r="F3" s="8">
        <f>D3+C3/2</f>
        <v>0.5</v>
      </c>
      <c r="G3" s="1">
        <f t="shared" ref="G3:G66" si="0">B3+C3+D3</f>
        <v>1</v>
      </c>
      <c r="H3" s="9">
        <f>E3*E3</f>
        <v>0.25</v>
      </c>
      <c r="I3" s="6">
        <f>E3*F3*2</f>
        <v>0.5</v>
      </c>
      <c r="J3" s="11">
        <f>F3*F3</f>
        <v>0.25</v>
      </c>
      <c r="K3" s="2">
        <f t="shared" ref="K3:K65" si="1">H3+I3+J3</f>
        <v>1</v>
      </c>
      <c r="L3" s="12">
        <f>$L$2</f>
        <v>0.1</v>
      </c>
      <c r="M3" s="13">
        <f>$M$2</f>
        <v>0</v>
      </c>
      <c r="N3" s="13">
        <f>$N$2</f>
        <v>0.1</v>
      </c>
    </row>
    <row r="4" spans="1:14">
      <c r="A4" s="3" t="s">
        <v>15</v>
      </c>
      <c r="B4" s="6">
        <f t="shared" ref="B4:B67" si="2">(H3-H3*L3)/(1-H3*L3-I3*M3-J3*N3)</f>
        <v>0.236842105263158</v>
      </c>
      <c r="C4" s="6">
        <f t="shared" ref="C4:C67" si="3">(I3-I3*M3)/(1-H3*L3-I3*M3-J3*N3)</f>
        <v>0.526315789473684</v>
      </c>
      <c r="D4" s="6">
        <f t="shared" ref="D4:D67" si="4">(J3-J3*N3)/(1-H3*L3-I3*M3-J3*N3)</f>
        <v>0.236842105263158</v>
      </c>
      <c r="E4" s="7">
        <f t="shared" ref="E4:E66" si="5">B4+C4/2</f>
        <v>0.5</v>
      </c>
      <c r="F4" s="8">
        <f t="shared" ref="F4:F66" si="6">D4+C4/2</f>
        <v>0.5</v>
      </c>
      <c r="G4" s="1">
        <f t="shared" si="0"/>
        <v>1</v>
      </c>
      <c r="H4" s="9">
        <f t="shared" ref="H4:H66" si="7">E4*E4</f>
        <v>0.25</v>
      </c>
      <c r="I4" s="6">
        <f t="shared" ref="I4:I65" si="8">E4*F4*2</f>
        <v>0.5</v>
      </c>
      <c r="J4" s="11">
        <f t="shared" ref="J4:J65" si="9">F4*F4</f>
        <v>0.25</v>
      </c>
      <c r="K4" s="2">
        <f t="shared" si="1"/>
        <v>1</v>
      </c>
      <c r="L4" s="12">
        <f>$L$2</f>
        <v>0.1</v>
      </c>
      <c r="M4" s="13">
        <f t="shared" ref="M4:M67" si="10">$M$2</f>
        <v>0</v>
      </c>
      <c r="N4" s="13">
        <f t="shared" ref="N4:N67" si="11">$N$2</f>
        <v>0.1</v>
      </c>
    </row>
    <row r="5" spans="1:14">
      <c r="A5" s="3" t="s">
        <v>16</v>
      </c>
      <c r="B5" s="6">
        <f t="shared" si="2"/>
        <v>0.236842105263158</v>
      </c>
      <c r="C5" s="6">
        <f t="shared" si="3"/>
        <v>0.526315789473684</v>
      </c>
      <c r="D5" s="6">
        <f t="shared" si="4"/>
        <v>0.236842105263158</v>
      </c>
      <c r="E5" s="7">
        <f t="shared" si="5"/>
        <v>0.5</v>
      </c>
      <c r="F5" s="8">
        <f t="shared" si="6"/>
        <v>0.5</v>
      </c>
      <c r="G5" s="1">
        <f t="shared" si="0"/>
        <v>1</v>
      </c>
      <c r="H5" s="9">
        <f t="shared" si="7"/>
        <v>0.25</v>
      </c>
      <c r="I5" s="6">
        <f t="shared" si="8"/>
        <v>0.5</v>
      </c>
      <c r="J5" s="11">
        <f t="shared" si="9"/>
        <v>0.25</v>
      </c>
      <c r="K5" s="2">
        <f t="shared" si="1"/>
        <v>1</v>
      </c>
      <c r="L5" s="12">
        <f t="shared" ref="L5:L67" si="12">$L$2</f>
        <v>0.1</v>
      </c>
      <c r="M5" s="13">
        <f t="shared" si="10"/>
        <v>0</v>
      </c>
      <c r="N5" s="13">
        <f t="shared" si="11"/>
        <v>0.1</v>
      </c>
    </row>
    <row r="6" spans="1:14">
      <c r="A6" s="3" t="s">
        <v>17</v>
      </c>
      <c r="B6" s="6">
        <f t="shared" si="2"/>
        <v>0.236842105263158</v>
      </c>
      <c r="C6" s="6">
        <f t="shared" si="3"/>
        <v>0.526315789473684</v>
      </c>
      <c r="D6" s="6">
        <f t="shared" si="4"/>
        <v>0.236842105263158</v>
      </c>
      <c r="E6" s="7">
        <f t="shared" si="5"/>
        <v>0.5</v>
      </c>
      <c r="F6" s="8">
        <f t="shared" si="6"/>
        <v>0.5</v>
      </c>
      <c r="G6" s="1">
        <f t="shared" si="0"/>
        <v>1</v>
      </c>
      <c r="H6" s="9">
        <f t="shared" si="7"/>
        <v>0.25</v>
      </c>
      <c r="I6" s="6">
        <f t="shared" si="8"/>
        <v>0.5</v>
      </c>
      <c r="J6" s="11">
        <f t="shared" si="9"/>
        <v>0.25</v>
      </c>
      <c r="K6" s="2">
        <f t="shared" si="1"/>
        <v>1</v>
      </c>
      <c r="L6" s="12">
        <f t="shared" si="12"/>
        <v>0.1</v>
      </c>
      <c r="M6" s="13">
        <f t="shared" si="10"/>
        <v>0</v>
      </c>
      <c r="N6" s="13">
        <f t="shared" si="11"/>
        <v>0.1</v>
      </c>
    </row>
    <row r="7" spans="1:14">
      <c r="A7" s="3" t="s">
        <v>18</v>
      </c>
      <c r="B7" s="6">
        <f t="shared" si="2"/>
        <v>0.236842105263158</v>
      </c>
      <c r="C7" s="6">
        <f t="shared" si="3"/>
        <v>0.526315789473684</v>
      </c>
      <c r="D7" s="6">
        <f t="shared" si="4"/>
        <v>0.236842105263158</v>
      </c>
      <c r="E7" s="7">
        <f t="shared" si="5"/>
        <v>0.5</v>
      </c>
      <c r="F7" s="8">
        <f t="shared" si="6"/>
        <v>0.5</v>
      </c>
      <c r="G7" s="1">
        <f t="shared" si="0"/>
        <v>1</v>
      </c>
      <c r="H7" s="9">
        <f t="shared" si="7"/>
        <v>0.25</v>
      </c>
      <c r="I7" s="6">
        <f t="shared" si="8"/>
        <v>0.5</v>
      </c>
      <c r="J7" s="11">
        <f t="shared" si="9"/>
        <v>0.25</v>
      </c>
      <c r="K7" s="2">
        <f t="shared" si="1"/>
        <v>1</v>
      </c>
      <c r="L7" s="12">
        <f t="shared" si="12"/>
        <v>0.1</v>
      </c>
      <c r="M7" s="13">
        <f t="shared" si="10"/>
        <v>0</v>
      </c>
      <c r="N7" s="13">
        <f t="shared" si="11"/>
        <v>0.1</v>
      </c>
    </row>
    <row r="8" spans="1:14">
      <c r="A8" s="3" t="s">
        <v>19</v>
      </c>
      <c r="B8" s="6">
        <f t="shared" si="2"/>
        <v>0.236842105263158</v>
      </c>
      <c r="C8" s="6">
        <f t="shared" si="3"/>
        <v>0.526315789473684</v>
      </c>
      <c r="D8" s="6">
        <f t="shared" si="4"/>
        <v>0.236842105263158</v>
      </c>
      <c r="E8" s="7">
        <f t="shared" si="5"/>
        <v>0.5</v>
      </c>
      <c r="F8" s="8">
        <f t="shared" si="6"/>
        <v>0.5</v>
      </c>
      <c r="G8" s="1">
        <f t="shared" si="0"/>
        <v>1</v>
      </c>
      <c r="H8" s="9">
        <f t="shared" si="7"/>
        <v>0.25</v>
      </c>
      <c r="I8" s="6">
        <f t="shared" si="8"/>
        <v>0.5</v>
      </c>
      <c r="J8" s="11">
        <f t="shared" si="9"/>
        <v>0.25</v>
      </c>
      <c r="K8" s="2">
        <f t="shared" si="1"/>
        <v>1</v>
      </c>
      <c r="L8" s="12">
        <f t="shared" si="12"/>
        <v>0.1</v>
      </c>
      <c r="M8" s="13">
        <f t="shared" si="10"/>
        <v>0</v>
      </c>
      <c r="N8" s="13">
        <f t="shared" si="11"/>
        <v>0.1</v>
      </c>
    </row>
    <row r="9" spans="1:14">
      <c r="A9" s="3" t="s">
        <v>20</v>
      </c>
      <c r="B9" s="6">
        <f t="shared" si="2"/>
        <v>0.236842105263158</v>
      </c>
      <c r="C9" s="6">
        <f t="shared" si="3"/>
        <v>0.526315789473684</v>
      </c>
      <c r="D9" s="6">
        <f t="shared" si="4"/>
        <v>0.236842105263158</v>
      </c>
      <c r="E9" s="7">
        <f t="shared" si="5"/>
        <v>0.5</v>
      </c>
      <c r="F9" s="8">
        <f t="shared" si="6"/>
        <v>0.5</v>
      </c>
      <c r="G9" s="1">
        <f t="shared" si="0"/>
        <v>1</v>
      </c>
      <c r="H9" s="9">
        <f t="shared" si="7"/>
        <v>0.25</v>
      </c>
      <c r="I9" s="6">
        <f t="shared" si="8"/>
        <v>0.5</v>
      </c>
      <c r="J9" s="11">
        <f t="shared" si="9"/>
        <v>0.25</v>
      </c>
      <c r="K9" s="2">
        <f t="shared" si="1"/>
        <v>1</v>
      </c>
      <c r="L9" s="12">
        <f t="shared" si="12"/>
        <v>0.1</v>
      </c>
      <c r="M9" s="13">
        <f t="shared" si="10"/>
        <v>0</v>
      </c>
      <c r="N9" s="13">
        <f t="shared" si="11"/>
        <v>0.1</v>
      </c>
    </row>
    <row r="10" spans="1:14">
      <c r="A10" s="3" t="s">
        <v>21</v>
      </c>
      <c r="B10" s="6">
        <f t="shared" si="2"/>
        <v>0.236842105263158</v>
      </c>
      <c r="C10" s="6">
        <f t="shared" si="3"/>
        <v>0.526315789473684</v>
      </c>
      <c r="D10" s="6">
        <f t="shared" si="4"/>
        <v>0.236842105263158</v>
      </c>
      <c r="E10" s="7">
        <f t="shared" si="5"/>
        <v>0.5</v>
      </c>
      <c r="F10" s="8">
        <f t="shared" si="6"/>
        <v>0.5</v>
      </c>
      <c r="G10" s="1">
        <f t="shared" si="0"/>
        <v>1</v>
      </c>
      <c r="H10" s="9">
        <f t="shared" si="7"/>
        <v>0.25</v>
      </c>
      <c r="I10" s="6">
        <f t="shared" si="8"/>
        <v>0.5</v>
      </c>
      <c r="J10" s="11">
        <f t="shared" si="9"/>
        <v>0.25</v>
      </c>
      <c r="K10" s="2">
        <f t="shared" si="1"/>
        <v>1</v>
      </c>
      <c r="L10" s="12">
        <f t="shared" si="12"/>
        <v>0.1</v>
      </c>
      <c r="M10" s="13">
        <f t="shared" si="10"/>
        <v>0</v>
      </c>
      <c r="N10" s="13">
        <f t="shared" si="11"/>
        <v>0.1</v>
      </c>
    </row>
    <row r="11" spans="1:14">
      <c r="A11" s="3" t="s">
        <v>22</v>
      </c>
      <c r="B11" s="6">
        <f t="shared" si="2"/>
        <v>0.236842105263158</v>
      </c>
      <c r="C11" s="6">
        <f t="shared" si="3"/>
        <v>0.526315789473684</v>
      </c>
      <c r="D11" s="6">
        <f t="shared" si="4"/>
        <v>0.236842105263158</v>
      </c>
      <c r="E11" s="7">
        <f t="shared" si="5"/>
        <v>0.5</v>
      </c>
      <c r="F11" s="8">
        <f t="shared" si="6"/>
        <v>0.5</v>
      </c>
      <c r="G11" s="1">
        <f t="shared" si="0"/>
        <v>1</v>
      </c>
      <c r="H11" s="9">
        <f t="shared" si="7"/>
        <v>0.25</v>
      </c>
      <c r="I11" s="6">
        <f t="shared" si="8"/>
        <v>0.5</v>
      </c>
      <c r="J11" s="11">
        <f t="shared" si="9"/>
        <v>0.25</v>
      </c>
      <c r="K11" s="2">
        <f t="shared" si="1"/>
        <v>1</v>
      </c>
      <c r="L11" s="12">
        <f t="shared" si="12"/>
        <v>0.1</v>
      </c>
      <c r="M11" s="13">
        <f t="shared" si="10"/>
        <v>0</v>
      </c>
      <c r="N11" s="13">
        <f t="shared" si="11"/>
        <v>0.1</v>
      </c>
    </row>
    <row r="12" spans="1:14">
      <c r="A12" s="3" t="s">
        <v>23</v>
      </c>
      <c r="B12" s="6">
        <f t="shared" si="2"/>
        <v>0.236842105263158</v>
      </c>
      <c r="C12" s="6">
        <f t="shared" si="3"/>
        <v>0.526315789473684</v>
      </c>
      <c r="D12" s="6">
        <f t="shared" si="4"/>
        <v>0.236842105263158</v>
      </c>
      <c r="E12" s="7">
        <f t="shared" si="5"/>
        <v>0.5</v>
      </c>
      <c r="F12" s="8">
        <f t="shared" si="6"/>
        <v>0.5</v>
      </c>
      <c r="G12" s="1">
        <f t="shared" si="0"/>
        <v>1</v>
      </c>
      <c r="H12" s="9">
        <f t="shared" si="7"/>
        <v>0.25</v>
      </c>
      <c r="I12" s="6">
        <f t="shared" si="8"/>
        <v>0.5</v>
      </c>
      <c r="J12" s="11">
        <f t="shared" si="9"/>
        <v>0.25</v>
      </c>
      <c r="K12" s="2">
        <f t="shared" si="1"/>
        <v>1</v>
      </c>
      <c r="L12" s="12">
        <f t="shared" si="12"/>
        <v>0.1</v>
      </c>
      <c r="M12" s="13">
        <f t="shared" si="10"/>
        <v>0</v>
      </c>
      <c r="N12" s="13">
        <f t="shared" si="11"/>
        <v>0.1</v>
      </c>
    </row>
    <row r="13" spans="1:14">
      <c r="A13" s="3" t="s">
        <v>24</v>
      </c>
      <c r="B13" s="6">
        <f t="shared" si="2"/>
        <v>0.236842105263158</v>
      </c>
      <c r="C13" s="6">
        <f t="shared" si="3"/>
        <v>0.526315789473684</v>
      </c>
      <c r="D13" s="6">
        <f t="shared" si="4"/>
        <v>0.236842105263158</v>
      </c>
      <c r="E13" s="7">
        <f t="shared" si="5"/>
        <v>0.5</v>
      </c>
      <c r="F13" s="8">
        <f t="shared" si="6"/>
        <v>0.5</v>
      </c>
      <c r="G13" s="1">
        <f t="shared" si="0"/>
        <v>1</v>
      </c>
      <c r="H13" s="9">
        <f t="shared" si="7"/>
        <v>0.25</v>
      </c>
      <c r="I13" s="6">
        <f t="shared" si="8"/>
        <v>0.5</v>
      </c>
      <c r="J13" s="11">
        <f t="shared" si="9"/>
        <v>0.25</v>
      </c>
      <c r="K13" s="2">
        <f t="shared" si="1"/>
        <v>1</v>
      </c>
      <c r="L13" s="12">
        <f t="shared" si="12"/>
        <v>0.1</v>
      </c>
      <c r="M13" s="13">
        <f t="shared" si="10"/>
        <v>0</v>
      </c>
      <c r="N13" s="13">
        <f t="shared" si="11"/>
        <v>0.1</v>
      </c>
    </row>
    <row r="14" spans="1:14">
      <c r="A14" s="3" t="s">
        <v>25</v>
      </c>
      <c r="B14" s="6">
        <f t="shared" si="2"/>
        <v>0.236842105263158</v>
      </c>
      <c r="C14" s="6">
        <f t="shared" si="3"/>
        <v>0.526315789473684</v>
      </c>
      <c r="D14" s="6">
        <f t="shared" si="4"/>
        <v>0.236842105263158</v>
      </c>
      <c r="E14" s="7">
        <f t="shared" si="5"/>
        <v>0.5</v>
      </c>
      <c r="F14" s="8">
        <f t="shared" si="6"/>
        <v>0.5</v>
      </c>
      <c r="G14" s="1">
        <f t="shared" si="0"/>
        <v>1</v>
      </c>
      <c r="H14" s="9">
        <f t="shared" si="7"/>
        <v>0.25</v>
      </c>
      <c r="I14" s="6">
        <f t="shared" si="8"/>
        <v>0.5</v>
      </c>
      <c r="J14" s="11">
        <f t="shared" si="9"/>
        <v>0.25</v>
      </c>
      <c r="K14" s="2">
        <f t="shared" si="1"/>
        <v>1</v>
      </c>
      <c r="L14" s="12">
        <f t="shared" si="12"/>
        <v>0.1</v>
      </c>
      <c r="M14" s="13">
        <f t="shared" si="10"/>
        <v>0</v>
      </c>
      <c r="N14" s="13">
        <f t="shared" si="11"/>
        <v>0.1</v>
      </c>
    </row>
    <row r="15" spans="1:14">
      <c r="A15" s="3" t="s">
        <v>26</v>
      </c>
      <c r="B15" s="6">
        <f t="shared" si="2"/>
        <v>0.236842105263158</v>
      </c>
      <c r="C15" s="6">
        <f t="shared" si="3"/>
        <v>0.526315789473684</v>
      </c>
      <c r="D15" s="6">
        <f t="shared" si="4"/>
        <v>0.236842105263158</v>
      </c>
      <c r="E15" s="7">
        <f t="shared" si="5"/>
        <v>0.5</v>
      </c>
      <c r="F15" s="8">
        <f t="shared" si="6"/>
        <v>0.5</v>
      </c>
      <c r="G15" s="1">
        <f t="shared" si="0"/>
        <v>1</v>
      </c>
      <c r="H15" s="9">
        <f t="shared" si="7"/>
        <v>0.25</v>
      </c>
      <c r="I15" s="6">
        <f t="shared" si="8"/>
        <v>0.5</v>
      </c>
      <c r="J15" s="11">
        <f t="shared" si="9"/>
        <v>0.25</v>
      </c>
      <c r="K15" s="2">
        <f t="shared" si="1"/>
        <v>1</v>
      </c>
      <c r="L15" s="12">
        <f t="shared" si="12"/>
        <v>0.1</v>
      </c>
      <c r="M15" s="13">
        <f t="shared" si="10"/>
        <v>0</v>
      </c>
      <c r="N15" s="13">
        <f t="shared" si="11"/>
        <v>0.1</v>
      </c>
    </row>
    <row r="16" spans="1:14">
      <c r="A16" s="3" t="s">
        <v>27</v>
      </c>
      <c r="B16" s="6">
        <f t="shared" si="2"/>
        <v>0.236842105263158</v>
      </c>
      <c r="C16" s="6">
        <f t="shared" si="3"/>
        <v>0.526315789473684</v>
      </c>
      <c r="D16" s="6">
        <f t="shared" si="4"/>
        <v>0.236842105263158</v>
      </c>
      <c r="E16" s="7">
        <f t="shared" si="5"/>
        <v>0.5</v>
      </c>
      <c r="F16" s="8">
        <f t="shared" si="6"/>
        <v>0.5</v>
      </c>
      <c r="G16" s="1">
        <f t="shared" si="0"/>
        <v>1</v>
      </c>
      <c r="H16" s="9">
        <f t="shared" si="7"/>
        <v>0.25</v>
      </c>
      <c r="I16" s="6">
        <f t="shared" si="8"/>
        <v>0.5</v>
      </c>
      <c r="J16" s="11">
        <f t="shared" si="9"/>
        <v>0.25</v>
      </c>
      <c r="K16" s="2">
        <f t="shared" si="1"/>
        <v>1</v>
      </c>
      <c r="L16" s="12">
        <f t="shared" si="12"/>
        <v>0.1</v>
      </c>
      <c r="M16" s="13">
        <f t="shared" si="10"/>
        <v>0</v>
      </c>
      <c r="N16" s="13">
        <f t="shared" si="11"/>
        <v>0.1</v>
      </c>
    </row>
    <row r="17" spans="1:14">
      <c r="A17" s="3" t="s">
        <v>28</v>
      </c>
      <c r="B17" s="6">
        <f t="shared" si="2"/>
        <v>0.236842105263158</v>
      </c>
      <c r="C17" s="6">
        <f t="shared" si="3"/>
        <v>0.526315789473684</v>
      </c>
      <c r="D17" s="6">
        <f t="shared" si="4"/>
        <v>0.236842105263158</v>
      </c>
      <c r="E17" s="7">
        <f t="shared" si="5"/>
        <v>0.5</v>
      </c>
      <c r="F17" s="8">
        <f t="shared" si="6"/>
        <v>0.5</v>
      </c>
      <c r="G17" s="1">
        <f t="shared" si="0"/>
        <v>1</v>
      </c>
      <c r="H17" s="9">
        <f t="shared" si="7"/>
        <v>0.25</v>
      </c>
      <c r="I17" s="6">
        <f t="shared" si="8"/>
        <v>0.5</v>
      </c>
      <c r="J17" s="11">
        <f t="shared" si="9"/>
        <v>0.25</v>
      </c>
      <c r="K17" s="2">
        <f t="shared" si="1"/>
        <v>1</v>
      </c>
      <c r="L17" s="12">
        <f t="shared" si="12"/>
        <v>0.1</v>
      </c>
      <c r="M17" s="13">
        <f t="shared" si="10"/>
        <v>0</v>
      </c>
      <c r="N17" s="13">
        <f t="shared" si="11"/>
        <v>0.1</v>
      </c>
    </row>
    <row r="18" spans="1:14">
      <c r="A18" s="3" t="s">
        <v>29</v>
      </c>
      <c r="B18" s="6">
        <f t="shared" si="2"/>
        <v>0.236842105263158</v>
      </c>
      <c r="C18" s="6">
        <f t="shared" si="3"/>
        <v>0.526315789473684</v>
      </c>
      <c r="D18" s="6">
        <f t="shared" si="4"/>
        <v>0.236842105263158</v>
      </c>
      <c r="E18" s="7">
        <f t="shared" si="5"/>
        <v>0.5</v>
      </c>
      <c r="F18" s="8">
        <f t="shared" si="6"/>
        <v>0.5</v>
      </c>
      <c r="G18" s="1">
        <f t="shared" si="0"/>
        <v>1</v>
      </c>
      <c r="H18" s="9">
        <f t="shared" si="7"/>
        <v>0.25</v>
      </c>
      <c r="I18" s="6">
        <f t="shared" si="8"/>
        <v>0.5</v>
      </c>
      <c r="J18" s="11">
        <f t="shared" si="9"/>
        <v>0.25</v>
      </c>
      <c r="K18" s="2">
        <f t="shared" si="1"/>
        <v>1</v>
      </c>
      <c r="L18" s="12">
        <f t="shared" si="12"/>
        <v>0.1</v>
      </c>
      <c r="M18" s="13">
        <f t="shared" si="10"/>
        <v>0</v>
      </c>
      <c r="N18" s="13">
        <f t="shared" si="11"/>
        <v>0.1</v>
      </c>
    </row>
    <row r="19" spans="1:14">
      <c r="A19" s="3" t="s">
        <v>30</v>
      </c>
      <c r="B19" s="6">
        <f t="shared" si="2"/>
        <v>0.236842105263158</v>
      </c>
      <c r="C19" s="6">
        <f t="shared" si="3"/>
        <v>0.526315789473684</v>
      </c>
      <c r="D19" s="6">
        <f t="shared" si="4"/>
        <v>0.236842105263158</v>
      </c>
      <c r="E19" s="7">
        <f t="shared" si="5"/>
        <v>0.5</v>
      </c>
      <c r="F19" s="8">
        <f t="shared" si="6"/>
        <v>0.5</v>
      </c>
      <c r="G19" s="1">
        <f t="shared" si="0"/>
        <v>1</v>
      </c>
      <c r="H19" s="9">
        <f t="shared" si="7"/>
        <v>0.25</v>
      </c>
      <c r="I19" s="6">
        <f t="shared" si="8"/>
        <v>0.5</v>
      </c>
      <c r="J19" s="11">
        <f t="shared" si="9"/>
        <v>0.25</v>
      </c>
      <c r="K19" s="2">
        <f t="shared" si="1"/>
        <v>1</v>
      </c>
      <c r="L19" s="12">
        <f t="shared" si="12"/>
        <v>0.1</v>
      </c>
      <c r="M19" s="13">
        <f t="shared" si="10"/>
        <v>0</v>
      </c>
      <c r="N19" s="13">
        <f t="shared" si="11"/>
        <v>0.1</v>
      </c>
    </row>
    <row r="20" spans="1:14">
      <c r="A20" s="3" t="s">
        <v>31</v>
      </c>
      <c r="B20" s="6">
        <f t="shared" si="2"/>
        <v>0.236842105263158</v>
      </c>
      <c r="C20" s="6">
        <f t="shared" si="3"/>
        <v>0.526315789473684</v>
      </c>
      <c r="D20" s="6">
        <f t="shared" si="4"/>
        <v>0.236842105263158</v>
      </c>
      <c r="E20" s="7">
        <f t="shared" si="5"/>
        <v>0.5</v>
      </c>
      <c r="F20" s="8">
        <f t="shared" si="6"/>
        <v>0.5</v>
      </c>
      <c r="G20" s="1">
        <f t="shared" si="0"/>
        <v>1</v>
      </c>
      <c r="H20" s="9">
        <f t="shared" si="7"/>
        <v>0.25</v>
      </c>
      <c r="I20" s="6">
        <f t="shared" si="8"/>
        <v>0.5</v>
      </c>
      <c r="J20" s="11">
        <f t="shared" si="9"/>
        <v>0.25</v>
      </c>
      <c r="K20" s="2">
        <f t="shared" si="1"/>
        <v>1</v>
      </c>
      <c r="L20" s="12">
        <f t="shared" si="12"/>
        <v>0.1</v>
      </c>
      <c r="M20" s="13">
        <f t="shared" si="10"/>
        <v>0</v>
      </c>
      <c r="N20" s="13">
        <f t="shared" si="11"/>
        <v>0.1</v>
      </c>
    </row>
    <row r="21" spans="1:14">
      <c r="A21" s="3" t="s">
        <v>32</v>
      </c>
      <c r="B21" s="6">
        <f t="shared" si="2"/>
        <v>0.236842105263158</v>
      </c>
      <c r="C21" s="6">
        <f t="shared" si="3"/>
        <v>0.526315789473684</v>
      </c>
      <c r="D21" s="6">
        <f t="shared" si="4"/>
        <v>0.236842105263158</v>
      </c>
      <c r="E21" s="7">
        <f t="shared" si="5"/>
        <v>0.5</v>
      </c>
      <c r="F21" s="8">
        <f t="shared" si="6"/>
        <v>0.5</v>
      </c>
      <c r="G21" s="1">
        <f t="shared" si="0"/>
        <v>1</v>
      </c>
      <c r="H21" s="9">
        <f t="shared" si="7"/>
        <v>0.25</v>
      </c>
      <c r="I21" s="6">
        <f t="shared" si="8"/>
        <v>0.5</v>
      </c>
      <c r="J21" s="11">
        <f t="shared" si="9"/>
        <v>0.25</v>
      </c>
      <c r="K21" s="2">
        <f t="shared" si="1"/>
        <v>1</v>
      </c>
      <c r="L21" s="12">
        <f t="shared" si="12"/>
        <v>0.1</v>
      </c>
      <c r="M21" s="13">
        <f t="shared" si="10"/>
        <v>0</v>
      </c>
      <c r="N21" s="13">
        <f t="shared" si="11"/>
        <v>0.1</v>
      </c>
    </row>
    <row r="22" spans="1:14">
      <c r="A22" s="3" t="s">
        <v>33</v>
      </c>
      <c r="B22" s="6">
        <f t="shared" si="2"/>
        <v>0.236842105263158</v>
      </c>
      <c r="C22" s="6">
        <f t="shared" si="3"/>
        <v>0.526315789473684</v>
      </c>
      <c r="D22" s="6">
        <f t="shared" si="4"/>
        <v>0.236842105263158</v>
      </c>
      <c r="E22" s="7">
        <f t="shared" si="5"/>
        <v>0.5</v>
      </c>
      <c r="F22" s="8">
        <f t="shared" si="6"/>
        <v>0.5</v>
      </c>
      <c r="G22" s="1">
        <f t="shared" si="0"/>
        <v>1</v>
      </c>
      <c r="H22" s="9">
        <f t="shared" si="7"/>
        <v>0.25</v>
      </c>
      <c r="I22" s="6">
        <f t="shared" si="8"/>
        <v>0.5</v>
      </c>
      <c r="J22" s="11">
        <f t="shared" si="9"/>
        <v>0.25</v>
      </c>
      <c r="K22" s="2">
        <f t="shared" si="1"/>
        <v>1</v>
      </c>
      <c r="L22" s="12">
        <f t="shared" si="12"/>
        <v>0.1</v>
      </c>
      <c r="M22" s="13">
        <f t="shared" si="10"/>
        <v>0</v>
      </c>
      <c r="N22" s="13">
        <f t="shared" si="11"/>
        <v>0.1</v>
      </c>
    </row>
    <row r="23" spans="1:14">
      <c r="A23" s="3" t="s">
        <v>34</v>
      </c>
      <c r="B23" s="6">
        <f t="shared" si="2"/>
        <v>0.236842105263158</v>
      </c>
      <c r="C23" s="6">
        <f t="shared" si="3"/>
        <v>0.526315789473684</v>
      </c>
      <c r="D23" s="6">
        <f t="shared" si="4"/>
        <v>0.236842105263158</v>
      </c>
      <c r="E23" s="7">
        <f t="shared" si="5"/>
        <v>0.5</v>
      </c>
      <c r="F23" s="8">
        <f t="shared" si="6"/>
        <v>0.5</v>
      </c>
      <c r="G23" s="1">
        <f t="shared" si="0"/>
        <v>1</v>
      </c>
      <c r="H23" s="9">
        <f t="shared" si="7"/>
        <v>0.25</v>
      </c>
      <c r="I23" s="6">
        <f t="shared" si="8"/>
        <v>0.5</v>
      </c>
      <c r="J23" s="11">
        <f t="shared" si="9"/>
        <v>0.25</v>
      </c>
      <c r="K23" s="2">
        <f t="shared" si="1"/>
        <v>1</v>
      </c>
      <c r="L23" s="12">
        <f t="shared" si="12"/>
        <v>0.1</v>
      </c>
      <c r="M23" s="13">
        <f t="shared" si="10"/>
        <v>0</v>
      </c>
      <c r="N23" s="13">
        <f t="shared" si="11"/>
        <v>0.1</v>
      </c>
    </row>
    <row r="24" spans="1:14">
      <c r="A24" s="3" t="s">
        <v>35</v>
      </c>
      <c r="B24" s="6">
        <f t="shared" si="2"/>
        <v>0.236842105263158</v>
      </c>
      <c r="C24" s="6">
        <f t="shared" si="3"/>
        <v>0.526315789473684</v>
      </c>
      <c r="D24" s="6">
        <f t="shared" si="4"/>
        <v>0.236842105263158</v>
      </c>
      <c r="E24" s="7">
        <f t="shared" si="5"/>
        <v>0.5</v>
      </c>
      <c r="F24" s="8">
        <f t="shared" si="6"/>
        <v>0.5</v>
      </c>
      <c r="G24" s="1">
        <f t="shared" si="0"/>
        <v>1</v>
      </c>
      <c r="H24" s="9">
        <f t="shared" si="7"/>
        <v>0.25</v>
      </c>
      <c r="I24" s="6">
        <f t="shared" si="8"/>
        <v>0.5</v>
      </c>
      <c r="J24" s="11">
        <f t="shared" si="9"/>
        <v>0.25</v>
      </c>
      <c r="K24" s="2">
        <f t="shared" si="1"/>
        <v>1</v>
      </c>
      <c r="L24" s="12">
        <f t="shared" si="12"/>
        <v>0.1</v>
      </c>
      <c r="M24" s="13">
        <f t="shared" si="10"/>
        <v>0</v>
      </c>
      <c r="N24" s="13">
        <f t="shared" si="11"/>
        <v>0.1</v>
      </c>
    </row>
    <row r="25" spans="1:14">
      <c r="A25" s="3" t="s">
        <v>36</v>
      </c>
      <c r="B25" s="6">
        <f t="shared" si="2"/>
        <v>0.236842105263158</v>
      </c>
      <c r="C25" s="6">
        <f t="shared" si="3"/>
        <v>0.526315789473684</v>
      </c>
      <c r="D25" s="6">
        <f t="shared" si="4"/>
        <v>0.236842105263158</v>
      </c>
      <c r="E25" s="7">
        <f t="shared" si="5"/>
        <v>0.5</v>
      </c>
      <c r="F25" s="8">
        <f t="shared" si="6"/>
        <v>0.5</v>
      </c>
      <c r="G25" s="1">
        <f t="shared" si="0"/>
        <v>1</v>
      </c>
      <c r="H25" s="9">
        <f t="shared" si="7"/>
        <v>0.25</v>
      </c>
      <c r="I25" s="6">
        <f t="shared" si="8"/>
        <v>0.5</v>
      </c>
      <c r="J25" s="11">
        <f t="shared" si="9"/>
        <v>0.25</v>
      </c>
      <c r="K25" s="2">
        <f t="shared" si="1"/>
        <v>1</v>
      </c>
      <c r="L25" s="12">
        <f t="shared" si="12"/>
        <v>0.1</v>
      </c>
      <c r="M25" s="13">
        <f t="shared" si="10"/>
        <v>0</v>
      </c>
      <c r="N25" s="13">
        <f t="shared" si="11"/>
        <v>0.1</v>
      </c>
    </row>
    <row r="26" spans="1:14">
      <c r="A26" s="3" t="s">
        <v>37</v>
      </c>
      <c r="B26" s="6">
        <f t="shared" si="2"/>
        <v>0.236842105263158</v>
      </c>
      <c r="C26" s="6">
        <f t="shared" si="3"/>
        <v>0.526315789473684</v>
      </c>
      <c r="D26" s="6">
        <f t="shared" si="4"/>
        <v>0.236842105263158</v>
      </c>
      <c r="E26" s="7">
        <f t="shared" si="5"/>
        <v>0.5</v>
      </c>
      <c r="F26" s="8">
        <f t="shared" si="6"/>
        <v>0.5</v>
      </c>
      <c r="G26" s="1">
        <f t="shared" si="0"/>
        <v>1</v>
      </c>
      <c r="H26" s="9">
        <f t="shared" si="7"/>
        <v>0.25</v>
      </c>
      <c r="I26" s="6">
        <f t="shared" si="8"/>
        <v>0.5</v>
      </c>
      <c r="J26" s="11">
        <f t="shared" si="9"/>
        <v>0.25</v>
      </c>
      <c r="K26" s="2">
        <f t="shared" si="1"/>
        <v>1</v>
      </c>
      <c r="L26" s="12">
        <f t="shared" si="12"/>
        <v>0.1</v>
      </c>
      <c r="M26" s="13">
        <f t="shared" si="10"/>
        <v>0</v>
      </c>
      <c r="N26" s="13">
        <f t="shared" si="11"/>
        <v>0.1</v>
      </c>
    </row>
    <row r="27" spans="1:14">
      <c r="A27" s="3" t="s">
        <v>38</v>
      </c>
      <c r="B27" s="6">
        <f t="shared" si="2"/>
        <v>0.236842105263158</v>
      </c>
      <c r="C27" s="6">
        <f t="shared" si="3"/>
        <v>0.526315789473684</v>
      </c>
      <c r="D27" s="6">
        <f t="shared" si="4"/>
        <v>0.236842105263158</v>
      </c>
      <c r="E27" s="7">
        <f t="shared" si="5"/>
        <v>0.5</v>
      </c>
      <c r="F27" s="8">
        <f t="shared" si="6"/>
        <v>0.5</v>
      </c>
      <c r="G27" s="1">
        <f t="shared" si="0"/>
        <v>1</v>
      </c>
      <c r="H27" s="9">
        <f t="shared" si="7"/>
        <v>0.25</v>
      </c>
      <c r="I27" s="6">
        <f t="shared" si="8"/>
        <v>0.5</v>
      </c>
      <c r="J27" s="11">
        <f t="shared" si="9"/>
        <v>0.25</v>
      </c>
      <c r="K27" s="2">
        <f t="shared" si="1"/>
        <v>1</v>
      </c>
      <c r="L27" s="12">
        <f t="shared" si="12"/>
        <v>0.1</v>
      </c>
      <c r="M27" s="13">
        <f t="shared" si="10"/>
        <v>0</v>
      </c>
      <c r="N27" s="13">
        <f t="shared" si="11"/>
        <v>0.1</v>
      </c>
    </row>
    <row r="28" spans="1:14">
      <c r="A28" s="3" t="s">
        <v>39</v>
      </c>
      <c r="B28" s="6">
        <f t="shared" si="2"/>
        <v>0.236842105263158</v>
      </c>
      <c r="C28" s="6">
        <f t="shared" si="3"/>
        <v>0.526315789473684</v>
      </c>
      <c r="D28" s="6">
        <f t="shared" si="4"/>
        <v>0.236842105263158</v>
      </c>
      <c r="E28" s="7">
        <f t="shared" si="5"/>
        <v>0.5</v>
      </c>
      <c r="F28" s="8">
        <f t="shared" si="6"/>
        <v>0.5</v>
      </c>
      <c r="G28" s="1">
        <f t="shared" si="0"/>
        <v>1</v>
      </c>
      <c r="H28" s="9">
        <f t="shared" si="7"/>
        <v>0.25</v>
      </c>
      <c r="I28" s="6">
        <f t="shared" si="8"/>
        <v>0.5</v>
      </c>
      <c r="J28" s="11">
        <f t="shared" si="9"/>
        <v>0.25</v>
      </c>
      <c r="K28" s="2">
        <f t="shared" si="1"/>
        <v>1</v>
      </c>
      <c r="L28" s="12">
        <f t="shared" si="12"/>
        <v>0.1</v>
      </c>
      <c r="M28" s="13">
        <f t="shared" si="10"/>
        <v>0</v>
      </c>
      <c r="N28" s="13">
        <f t="shared" si="11"/>
        <v>0.1</v>
      </c>
    </row>
    <row r="29" spans="1:14">
      <c r="A29" s="3" t="s">
        <v>40</v>
      </c>
      <c r="B29" s="6">
        <f t="shared" si="2"/>
        <v>0.236842105263158</v>
      </c>
      <c r="C29" s="6">
        <f t="shared" si="3"/>
        <v>0.526315789473684</v>
      </c>
      <c r="D29" s="6">
        <f t="shared" si="4"/>
        <v>0.236842105263158</v>
      </c>
      <c r="E29" s="7">
        <f t="shared" si="5"/>
        <v>0.5</v>
      </c>
      <c r="F29" s="8">
        <f t="shared" si="6"/>
        <v>0.5</v>
      </c>
      <c r="G29" s="1">
        <f t="shared" si="0"/>
        <v>1</v>
      </c>
      <c r="H29" s="9">
        <f t="shared" si="7"/>
        <v>0.25</v>
      </c>
      <c r="I29" s="6">
        <f t="shared" si="8"/>
        <v>0.5</v>
      </c>
      <c r="J29" s="11">
        <f t="shared" si="9"/>
        <v>0.25</v>
      </c>
      <c r="K29" s="2">
        <f t="shared" si="1"/>
        <v>1</v>
      </c>
      <c r="L29" s="12">
        <f t="shared" si="12"/>
        <v>0.1</v>
      </c>
      <c r="M29" s="13">
        <f t="shared" si="10"/>
        <v>0</v>
      </c>
      <c r="N29" s="13">
        <f t="shared" si="11"/>
        <v>0.1</v>
      </c>
    </row>
    <row r="30" spans="1:14">
      <c r="A30" s="3" t="s">
        <v>41</v>
      </c>
      <c r="B30" s="6">
        <f t="shared" si="2"/>
        <v>0.236842105263158</v>
      </c>
      <c r="C30" s="6">
        <f t="shared" si="3"/>
        <v>0.526315789473684</v>
      </c>
      <c r="D30" s="6">
        <f t="shared" si="4"/>
        <v>0.236842105263158</v>
      </c>
      <c r="E30" s="7">
        <f t="shared" si="5"/>
        <v>0.5</v>
      </c>
      <c r="F30" s="8">
        <f t="shared" si="6"/>
        <v>0.5</v>
      </c>
      <c r="G30" s="1">
        <f t="shared" si="0"/>
        <v>1</v>
      </c>
      <c r="H30" s="9">
        <f t="shared" si="7"/>
        <v>0.25</v>
      </c>
      <c r="I30" s="6">
        <f t="shared" si="8"/>
        <v>0.5</v>
      </c>
      <c r="J30" s="11">
        <f t="shared" si="9"/>
        <v>0.25</v>
      </c>
      <c r="K30" s="2">
        <f t="shared" si="1"/>
        <v>1</v>
      </c>
      <c r="L30" s="12">
        <f t="shared" si="12"/>
        <v>0.1</v>
      </c>
      <c r="M30" s="13">
        <f t="shared" si="10"/>
        <v>0</v>
      </c>
      <c r="N30" s="13">
        <f t="shared" si="11"/>
        <v>0.1</v>
      </c>
    </row>
    <row r="31" spans="1:14">
      <c r="A31" s="3" t="s">
        <v>42</v>
      </c>
      <c r="B31" s="6">
        <f t="shared" si="2"/>
        <v>0.236842105263158</v>
      </c>
      <c r="C31" s="6">
        <f t="shared" si="3"/>
        <v>0.526315789473684</v>
      </c>
      <c r="D31" s="6">
        <f t="shared" si="4"/>
        <v>0.236842105263158</v>
      </c>
      <c r="E31" s="7">
        <f t="shared" si="5"/>
        <v>0.5</v>
      </c>
      <c r="F31" s="8">
        <f t="shared" si="6"/>
        <v>0.5</v>
      </c>
      <c r="G31" s="1">
        <f t="shared" si="0"/>
        <v>1</v>
      </c>
      <c r="H31" s="9">
        <f t="shared" si="7"/>
        <v>0.25</v>
      </c>
      <c r="I31" s="6">
        <f t="shared" si="8"/>
        <v>0.5</v>
      </c>
      <c r="J31" s="11">
        <f t="shared" si="9"/>
        <v>0.25</v>
      </c>
      <c r="K31" s="2">
        <f t="shared" si="1"/>
        <v>1</v>
      </c>
      <c r="L31" s="12">
        <f t="shared" si="12"/>
        <v>0.1</v>
      </c>
      <c r="M31" s="13">
        <f t="shared" si="10"/>
        <v>0</v>
      </c>
      <c r="N31" s="13">
        <f t="shared" si="11"/>
        <v>0.1</v>
      </c>
    </row>
    <row r="32" spans="1:14">
      <c r="A32" s="3" t="s">
        <v>43</v>
      </c>
      <c r="B32" s="6">
        <f t="shared" si="2"/>
        <v>0.236842105263158</v>
      </c>
      <c r="C32" s="6">
        <f t="shared" si="3"/>
        <v>0.526315789473684</v>
      </c>
      <c r="D32" s="6">
        <f t="shared" si="4"/>
        <v>0.236842105263158</v>
      </c>
      <c r="E32" s="7">
        <f t="shared" si="5"/>
        <v>0.5</v>
      </c>
      <c r="F32" s="8">
        <f t="shared" si="6"/>
        <v>0.5</v>
      </c>
      <c r="G32" s="1">
        <f t="shared" si="0"/>
        <v>1</v>
      </c>
      <c r="H32" s="9">
        <f t="shared" si="7"/>
        <v>0.25</v>
      </c>
      <c r="I32" s="6">
        <f t="shared" si="8"/>
        <v>0.5</v>
      </c>
      <c r="J32" s="11">
        <f t="shared" si="9"/>
        <v>0.25</v>
      </c>
      <c r="K32" s="2">
        <f t="shared" si="1"/>
        <v>1</v>
      </c>
      <c r="L32" s="12">
        <f t="shared" si="12"/>
        <v>0.1</v>
      </c>
      <c r="M32" s="13">
        <f t="shared" si="10"/>
        <v>0</v>
      </c>
      <c r="N32" s="13">
        <f t="shared" si="11"/>
        <v>0.1</v>
      </c>
    </row>
    <row r="33" spans="1:14">
      <c r="A33" s="3" t="s">
        <v>44</v>
      </c>
      <c r="B33" s="6">
        <f t="shared" si="2"/>
        <v>0.236842105263158</v>
      </c>
      <c r="C33" s="6">
        <f t="shared" si="3"/>
        <v>0.526315789473684</v>
      </c>
      <c r="D33" s="6">
        <f t="shared" si="4"/>
        <v>0.236842105263158</v>
      </c>
      <c r="E33" s="7">
        <f t="shared" si="5"/>
        <v>0.5</v>
      </c>
      <c r="F33" s="8">
        <f t="shared" si="6"/>
        <v>0.5</v>
      </c>
      <c r="G33" s="1">
        <f t="shared" si="0"/>
        <v>1</v>
      </c>
      <c r="H33" s="9">
        <f t="shared" si="7"/>
        <v>0.25</v>
      </c>
      <c r="I33" s="6">
        <f t="shared" si="8"/>
        <v>0.5</v>
      </c>
      <c r="J33" s="11">
        <f t="shared" si="9"/>
        <v>0.25</v>
      </c>
      <c r="K33" s="2">
        <f t="shared" si="1"/>
        <v>1</v>
      </c>
      <c r="L33" s="12">
        <f t="shared" si="12"/>
        <v>0.1</v>
      </c>
      <c r="M33" s="13">
        <f t="shared" si="10"/>
        <v>0</v>
      </c>
      <c r="N33" s="13">
        <f t="shared" si="11"/>
        <v>0.1</v>
      </c>
    </row>
    <row r="34" spans="1:14">
      <c r="A34" s="3" t="s">
        <v>45</v>
      </c>
      <c r="B34" s="6">
        <f t="shared" si="2"/>
        <v>0.236842105263158</v>
      </c>
      <c r="C34" s="6">
        <f t="shared" si="3"/>
        <v>0.526315789473684</v>
      </c>
      <c r="D34" s="6">
        <f t="shared" si="4"/>
        <v>0.236842105263158</v>
      </c>
      <c r="E34" s="7">
        <f t="shared" si="5"/>
        <v>0.5</v>
      </c>
      <c r="F34" s="8">
        <f t="shared" si="6"/>
        <v>0.5</v>
      </c>
      <c r="G34" s="1">
        <f t="shared" si="0"/>
        <v>1</v>
      </c>
      <c r="H34" s="9">
        <f t="shared" si="7"/>
        <v>0.25</v>
      </c>
      <c r="I34" s="6">
        <f t="shared" si="8"/>
        <v>0.5</v>
      </c>
      <c r="J34" s="11">
        <f t="shared" si="9"/>
        <v>0.25</v>
      </c>
      <c r="K34" s="2">
        <f t="shared" si="1"/>
        <v>1</v>
      </c>
      <c r="L34" s="12">
        <f t="shared" si="12"/>
        <v>0.1</v>
      </c>
      <c r="M34" s="13">
        <f t="shared" si="10"/>
        <v>0</v>
      </c>
      <c r="N34" s="13">
        <f t="shared" si="11"/>
        <v>0.1</v>
      </c>
    </row>
    <row r="35" spans="1:14">
      <c r="A35" s="3" t="s">
        <v>46</v>
      </c>
      <c r="B35" s="6">
        <f t="shared" si="2"/>
        <v>0.236842105263158</v>
      </c>
      <c r="C35" s="6">
        <f t="shared" si="3"/>
        <v>0.526315789473684</v>
      </c>
      <c r="D35" s="6">
        <f t="shared" si="4"/>
        <v>0.236842105263158</v>
      </c>
      <c r="E35" s="7">
        <f t="shared" si="5"/>
        <v>0.5</v>
      </c>
      <c r="F35" s="8">
        <f t="shared" si="6"/>
        <v>0.5</v>
      </c>
      <c r="G35" s="1">
        <f t="shared" si="0"/>
        <v>1</v>
      </c>
      <c r="H35" s="9">
        <f t="shared" si="7"/>
        <v>0.25</v>
      </c>
      <c r="I35" s="6">
        <f t="shared" si="8"/>
        <v>0.5</v>
      </c>
      <c r="J35" s="11">
        <f t="shared" si="9"/>
        <v>0.25</v>
      </c>
      <c r="K35" s="2">
        <f t="shared" si="1"/>
        <v>1</v>
      </c>
      <c r="L35" s="12">
        <f t="shared" si="12"/>
        <v>0.1</v>
      </c>
      <c r="M35" s="13">
        <f t="shared" si="10"/>
        <v>0</v>
      </c>
      <c r="N35" s="13">
        <f t="shared" si="11"/>
        <v>0.1</v>
      </c>
    </row>
    <row r="36" spans="1:14">
      <c r="A36" s="3" t="s">
        <v>47</v>
      </c>
      <c r="B36" s="6">
        <f t="shared" si="2"/>
        <v>0.236842105263158</v>
      </c>
      <c r="C36" s="6">
        <f t="shared" si="3"/>
        <v>0.526315789473684</v>
      </c>
      <c r="D36" s="6">
        <f t="shared" si="4"/>
        <v>0.236842105263158</v>
      </c>
      <c r="E36" s="7">
        <f t="shared" si="5"/>
        <v>0.5</v>
      </c>
      <c r="F36" s="8">
        <f t="shared" si="6"/>
        <v>0.5</v>
      </c>
      <c r="G36" s="1">
        <f t="shared" si="0"/>
        <v>1</v>
      </c>
      <c r="H36" s="9">
        <f t="shared" si="7"/>
        <v>0.25</v>
      </c>
      <c r="I36" s="6">
        <f t="shared" si="8"/>
        <v>0.5</v>
      </c>
      <c r="J36" s="11">
        <f t="shared" si="9"/>
        <v>0.25</v>
      </c>
      <c r="K36" s="2">
        <f t="shared" si="1"/>
        <v>1</v>
      </c>
      <c r="L36" s="12">
        <f t="shared" si="12"/>
        <v>0.1</v>
      </c>
      <c r="M36" s="13">
        <f t="shared" si="10"/>
        <v>0</v>
      </c>
      <c r="N36" s="13">
        <f t="shared" si="11"/>
        <v>0.1</v>
      </c>
    </row>
    <row r="37" spans="1:14">
      <c r="A37" s="3" t="s">
        <v>48</v>
      </c>
      <c r="B37" s="6">
        <f t="shared" si="2"/>
        <v>0.236842105263158</v>
      </c>
      <c r="C37" s="6">
        <f t="shared" si="3"/>
        <v>0.526315789473684</v>
      </c>
      <c r="D37" s="6">
        <f t="shared" si="4"/>
        <v>0.236842105263158</v>
      </c>
      <c r="E37" s="7">
        <f t="shared" si="5"/>
        <v>0.5</v>
      </c>
      <c r="F37" s="8">
        <f t="shared" si="6"/>
        <v>0.5</v>
      </c>
      <c r="G37" s="1">
        <f t="shared" si="0"/>
        <v>1</v>
      </c>
      <c r="H37" s="9">
        <f t="shared" si="7"/>
        <v>0.25</v>
      </c>
      <c r="I37" s="6">
        <f t="shared" si="8"/>
        <v>0.5</v>
      </c>
      <c r="J37" s="11">
        <f t="shared" si="9"/>
        <v>0.25</v>
      </c>
      <c r="K37" s="2">
        <f t="shared" si="1"/>
        <v>1</v>
      </c>
      <c r="L37" s="12">
        <f t="shared" si="12"/>
        <v>0.1</v>
      </c>
      <c r="M37" s="13">
        <f t="shared" si="10"/>
        <v>0</v>
      </c>
      <c r="N37" s="13">
        <f t="shared" si="11"/>
        <v>0.1</v>
      </c>
    </row>
    <row r="38" spans="1:14">
      <c r="A38" s="3" t="s">
        <v>49</v>
      </c>
      <c r="B38" s="6">
        <f t="shared" si="2"/>
        <v>0.236842105263158</v>
      </c>
      <c r="C38" s="6">
        <f t="shared" si="3"/>
        <v>0.526315789473684</v>
      </c>
      <c r="D38" s="6">
        <f t="shared" si="4"/>
        <v>0.236842105263158</v>
      </c>
      <c r="E38" s="7">
        <f t="shared" si="5"/>
        <v>0.5</v>
      </c>
      <c r="F38" s="8">
        <f t="shared" si="6"/>
        <v>0.5</v>
      </c>
      <c r="G38" s="1">
        <f t="shared" si="0"/>
        <v>1</v>
      </c>
      <c r="H38" s="9">
        <f t="shared" si="7"/>
        <v>0.25</v>
      </c>
      <c r="I38" s="6">
        <f t="shared" si="8"/>
        <v>0.5</v>
      </c>
      <c r="J38" s="11">
        <f t="shared" si="9"/>
        <v>0.25</v>
      </c>
      <c r="K38" s="2">
        <f t="shared" si="1"/>
        <v>1</v>
      </c>
      <c r="L38" s="12">
        <f t="shared" si="12"/>
        <v>0.1</v>
      </c>
      <c r="M38" s="13">
        <f t="shared" si="10"/>
        <v>0</v>
      </c>
      <c r="N38" s="13">
        <f t="shared" si="11"/>
        <v>0.1</v>
      </c>
    </row>
    <row r="39" spans="1:14">
      <c r="A39" s="3" t="s">
        <v>50</v>
      </c>
      <c r="B39" s="6">
        <f t="shared" si="2"/>
        <v>0.236842105263158</v>
      </c>
      <c r="C39" s="6">
        <f t="shared" si="3"/>
        <v>0.526315789473684</v>
      </c>
      <c r="D39" s="6">
        <f t="shared" si="4"/>
        <v>0.236842105263158</v>
      </c>
      <c r="E39" s="7">
        <f t="shared" si="5"/>
        <v>0.5</v>
      </c>
      <c r="F39" s="8">
        <f t="shared" si="6"/>
        <v>0.5</v>
      </c>
      <c r="G39" s="1">
        <f t="shared" si="0"/>
        <v>1</v>
      </c>
      <c r="H39" s="9">
        <f t="shared" si="7"/>
        <v>0.25</v>
      </c>
      <c r="I39" s="6">
        <f t="shared" si="8"/>
        <v>0.5</v>
      </c>
      <c r="J39" s="11">
        <f t="shared" si="9"/>
        <v>0.25</v>
      </c>
      <c r="K39" s="2">
        <f t="shared" si="1"/>
        <v>1</v>
      </c>
      <c r="L39" s="12">
        <f t="shared" si="12"/>
        <v>0.1</v>
      </c>
      <c r="M39" s="13">
        <f t="shared" si="10"/>
        <v>0</v>
      </c>
      <c r="N39" s="13">
        <f t="shared" si="11"/>
        <v>0.1</v>
      </c>
    </row>
    <row r="40" spans="1:14">
      <c r="A40" s="3" t="s">
        <v>51</v>
      </c>
      <c r="B40" s="6">
        <f t="shared" si="2"/>
        <v>0.236842105263158</v>
      </c>
      <c r="C40" s="6">
        <f t="shared" si="3"/>
        <v>0.526315789473684</v>
      </c>
      <c r="D40" s="6">
        <f t="shared" si="4"/>
        <v>0.236842105263158</v>
      </c>
      <c r="E40" s="7">
        <f t="shared" si="5"/>
        <v>0.5</v>
      </c>
      <c r="F40" s="8">
        <f t="shared" si="6"/>
        <v>0.5</v>
      </c>
      <c r="G40" s="1">
        <f t="shared" si="0"/>
        <v>1</v>
      </c>
      <c r="H40" s="9">
        <f t="shared" si="7"/>
        <v>0.25</v>
      </c>
      <c r="I40" s="6">
        <f t="shared" si="8"/>
        <v>0.5</v>
      </c>
      <c r="J40" s="11">
        <f t="shared" si="9"/>
        <v>0.25</v>
      </c>
      <c r="K40" s="2">
        <f t="shared" si="1"/>
        <v>1</v>
      </c>
      <c r="L40" s="12">
        <f t="shared" si="12"/>
        <v>0.1</v>
      </c>
      <c r="M40" s="13">
        <f t="shared" si="10"/>
        <v>0</v>
      </c>
      <c r="N40" s="13">
        <f t="shared" si="11"/>
        <v>0.1</v>
      </c>
    </row>
    <row r="41" spans="1:14">
      <c r="A41" s="3" t="s">
        <v>52</v>
      </c>
      <c r="B41" s="6">
        <f t="shared" si="2"/>
        <v>0.236842105263158</v>
      </c>
      <c r="C41" s="6">
        <f t="shared" si="3"/>
        <v>0.526315789473684</v>
      </c>
      <c r="D41" s="6">
        <f t="shared" si="4"/>
        <v>0.236842105263158</v>
      </c>
      <c r="E41" s="7">
        <f t="shared" si="5"/>
        <v>0.5</v>
      </c>
      <c r="F41" s="8">
        <f t="shared" si="6"/>
        <v>0.5</v>
      </c>
      <c r="G41" s="1">
        <f t="shared" si="0"/>
        <v>1</v>
      </c>
      <c r="H41" s="9">
        <f t="shared" si="7"/>
        <v>0.25</v>
      </c>
      <c r="I41" s="6">
        <f t="shared" si="8"/>
        <v>0.5</v>
      </c>
      <c r="J41" s="11">
        <f t="shared" si="9"/>
        <v>0.25</v>
      </c>
      <c r="K41" s="2">
        <f t="shared" si="1"/>
        <v>1</v>
      </c>
      <c r="L41" s="12">
        <f t="shared" si="12"/>
        <v>0.1</v>
      </c>
      <c r="M41" s="13">
        <f t="shared" si="10"/>
        <v>0</v>
      </c>
      <c r="N41" s="13">
        <f t="shared" si="11"/>
        <v>0.1</v>
      </c>
    </row>
    <row r="42" spans="1:14">
      <c r="A42" s="3" t="s">
        <v>53</v>
      </c>
      <c r="B42" s="6">
        <f t="shared" si="2"/>
        <v>0.236842105263158</v>
      </c>
      <c r="C42" s="6">
        <f t="shared" si="3"/>
        <v>0.526315789473684</v>
      </c>
      <c r="D42" s="6">
        <f t="shared" si="4"/>
        <v>0.236842105263158</v>
      </c>
      <c r="E42" s="7">
        <f t="shared" si="5"/>
        <v>0.5</v>
      </c>
      <c r="F42" s="8">
        <f t="shared" si="6"/>
        <v>0.5</v>
      </c>
      <c r="G42" s="1">
        <f t="shared" si="0"/>
        <v>1</v>
      </c>
      <c r="H42" s="9">
        <f t="shared" si="7"/>
        <v>0.25</v>
      </c>
      <c r="I42" s="6">
        <f t="shared" si="8"/>
        <v>0.5</v>
      </c>
      <c r="J42" s="11">
        <f t="shared" si="9"/>
        <v>0.25</v>
      </c>
      <c r="K42" s="2">
        <f t="shared" si="1"/>
        <v>1</v>
      </c>
      <c r="L42" s="12">
        <f t="shared" si="12"/>
        <v>0.1</v>
      </c>
      <c r="M42" s="13">
        <f t="shared" si="10"/>
        <v>0</v>
      </c>
      <c r="N42" s="13">
        <f t="shared" si="11"/>
        <v>0.1</v>
      </c>
    </row>
    <row r="43" spans="1:14">
      <c r="A43" s="3" t="s">
        <v>54</v>
      </c>
      <c r="B43" s="6">
        <f t="shared" si="2"/>
        <v>0.236842105263158</v>
      </c>
      <c r="C43" s="6">
        <f t="shared" si="3"/>
        <v>0.526315789473684</v>
      </c>
      <c r="D43" s="6">
        <f t="shared" si="4"/>
        <v>0.236842105263158</v>
      </c>
      <c r="E43" s="7">
        <f t="shared" si="5"/>
        <v>0.5</v>
      </c>
      <c r="F43" s="8">
        <f t="shared" si="6"/>
        <v>0.5</v>
      </c>
      <c r="G43" s="1">
        <f t="shared" si="0"/>
        <v>1</v>
      </c>
      <c r="H43" s="9">
        <f t="shared" si="7"/>
        <v>0.25</v>
      </c>
      <c r="I43" s="6">
        <f t="shared" si="8"/>
        <v>0.5</v>
      </c>
      <c r="J43" s="11">
        <f t="shared" si="9"/>
        <v>0.25</v>
      </c>
      <c r="K43" s="2">
        <f t="shared" si="1"/>
        <v>1</v>
      </c>
      <c r="L43" s="12">
        <f t="shared" si="12"/>
        <v>0.1</v>
      </c>
      <c r="M43" s="13">
        <f t="shared" si="10"/>
        <v>0</v>
      </c>
      <c r="N43" s="13">
        <f t="shared" si="11"/>
        <v>0.1</v>
      </c>
    </row>
    <row r="44" spans="1:14">
      <c r="A44" s="3" t="s">
        <v>55</v>
      </c>
      <c r="B44" s="6">
        <f t="shared" si="2"/>
        <v>0.236842105263158</v>
      </c>
      <c r="C44" s="6">
        <f t="shared" si="3"/>
        <v>0.526315789473684</v>
      </c>
      <c r="D44" s="6">
        <f t="shared" si="4"/>
        <v>0.236842105263158</v>
      </c>
      <c r="E44" s="7">
        <f t="shared" si="5"/>
        <v>0.5</v>
      </c>
      <c r="F44" s="8">
        <f t="shared" si="6"/>
        <v>0.5</v>
      </c>
      <c r="G44" s="1">
        <f t="shared" si="0"/>
        <v>1</v>
      </c>
      <c r="H44" s="9">
        <f t="shared" si="7"/>
        <v>0.25</v>
      </c>
      <c r="I44" s="6">
        <f t="shared" si="8"/>
        <v>0.5</v>
      </c>
      <c r="J44" s="11">
        <f t="shared" si="9"/>
        <v>0.25</v>
      </c>
      <c r="K44" s="2">
        <f t="shared" si="1"/>
        <v>1</v>
      </c>
      <c r="L44" s="12">
        <f t="shared" si="12"/>
        <v>0.1</v>
      </c>
      <c r="M44" s="13">
        <f t="shared" si="10"/>
        <v>0</v>
      </c>
      <c r="N44" s="13">
        <f t="shared" si="11"/>
        <v>0.1</v>
      </c>
    </row>
    <row r="45" spans="1:14">
      <c r="A45" s="3" t="s">
        <v>56</v>
      </c>
      <c r="B45" s="6">
        <f t="shared" si="2"/>
        <v>0.236842105263158</v>
      </c>
      <c r="C45" s="6">
        <f t="shared" si="3"/>
        <v>0.526315789473684</v>
      </c>
      <c r="D45" s="6">
        <f t="shared" si="4"/>
        <v>0.236842105263158</v>
      </c>
      <c r="E45" s="7">
        <f t="shared" si="5"/>
        <v>0.5</v>
      </c>
      <c r="F45" s="8">
        <f t="shared" si="6"/>
        <v>0.5</v>
      </c>
      <c r="G45" s="1">
        <f t="shared" si="0"/>
        <v>1</v>
      </c>
      <c r="H45" s="9">
        <f t="shared" si="7"/>
        <v>0.25</v>
      </c>
      <c r="I45" s="6">
        <f t="shared" si="8"/>
        <v>0.5</v>
      </c>
      <c r="J45" s="11">
        <f t="shared" si="9"/>
        <v>0.25</v>
      </c>
      <c r="K45" s="2">
        <f t="shared" si="1"/>
        <v>1</v>
      </c>
      <c r="L45" s="12">
        <f t="shared" si="12"/>
        <v>0.1</v>
      </c>
      <c r="M45" s="13">
        <f t="shared" si="10"/>
        <v>0</v>
      </c>
      <c r="N45" s="13">
        <f t="shared" si="11"/>
        <v>0.1</v>
      </c>
    </row>
    <row r="46" spans="1:14">
      <c r="A46" s="3" t="s">
        <v>57</v>
      </c>
      <c r="B46" s="6">
        <f t="shared" si="2"/>
        <v>0.236842105263158</v>
      </c>
      <c r="C46" s="6">
        <f t="shared" si="3"/>
        <v>0.526315789473684</v>
      </c>
      <c r="D46" s="6">
        <f t="shared" si="4"/>
        <v>0.236842105263158</v>
      </c>
      <c r="E46" s="7">
        <f t="shared" si="5"/>
        <v>0.5</v>
      </c>
      <c r="F46" s="8">
        <f t="shared" si="6"/>
        <v>0.5</v>
      </c>
      <c r="G46" s="1">
        <f t="shared" si="0"/>
        <v>1</v>
      </c>
      <c r="H46" s="9">
        <f t="shared" si="7"/>
        <v>0.25</v>
      </c>
      <c r="I46" s="6">
        <f t="shared" si="8"/>
        <v>0.5</v>
      </c>
      <c r="J46" s="11">
        <f t="shared" si="9"/>
        <v>0.25</v>
      </c>
      <c r="K46" s="2">
        <f t="shared" si="1"/>
        <v>1</v>
      </c>
      <c r="L46" s="12">
        <f t="shared" si="12"/>
        <v>0.1</v>
      </c>
      <c r="M46" s="13">
        <f t="shared" si="10"/>
        <v>0</v>
      </c>
      <c r="N46" s="13">
        <f t="shared" si="11"/>
        <v>0.1</v>
      </c>
    </row>
    <row r="47" spans="1:14">
      <c r="A47" s="3" t="s">
        <v>58</v>
      </c>
      <c r="B47" s="6">
        <f t="shared" si="2"/>
        <v>0.236842105263158</v>
      </c>
      <c r="C47" s="6">
        <f t="shared" si="3"/>
        <v>0.526315789473684</v>
      </c>
      <c r="D47" s="6">
        <f t="shared" si="4"/>
        <v>0.236842105263158</v>
      </c>
      <c r="E47" s="7">
        <f t="shared" si="5"/>
        <v>0.5</v>
      </c>
      <c r="F47" s="8">
        <f t="shared" si="6"/>
        <v>0.5</v>
      </c>
      <c r="G47" s="1">
        <f t="shared" si="0"/>
        <v>1</v>
      </c>
      <c r="H47" s="9">
        <f t="shared" si="7"/>
        <v>0.25</v>
      </c>
      <c r="I47" s="6">
        <f t="shared" si="8"/>
        <v>0.5</v>
      </c>
      <c r="J47" s="11">
        <f t="shared" si="9"/>
        <v>0.25</v>
      </c>
      <c r="K47" s="2">
        <f t="shared" si="1"/>
        <v>1</v>
      </c>
      <c r="L47" s="12">
        <f t="shared" si="12"/>
        <v>0.1</v>
      </c>
      <c r="M47" s="13">
        <f t="shared" si="10"/>
        <v>0</v>
      </c>
      <c r="N47" s="13">
        <f t="shared" si="11"/>
        <v>0.1</v>
      </c>
    </row>
    <row r="48" spans="1:14">
      <c r="A48" s="3" t="s">
        <v>59</v>
      </c>
      <c r="B48" s="6">
        <f t="shared" si="2"/>
        <v>0.236842105263158</v>
      </c>
      <c r="C48" s="6">
        <f t="shared" si="3"/>
        <v>0.526315789473684</v>
      </c>
      <c r="D48" s="6">
        <f t="shared" si="4"/>
        <v>0.236842105263158</v>
      </c>
      <c r="E48" s="7">
        <f t="shared" si="5"/>
        <v>0.5</v>
      </c>
      <c r="F48" s="8">
        <f t="shared" si="6"/>
        <v>0.5</v>
      </c>
      <c r="G48" s="1">
        <f t="shared" si="0"/>
        <v>1</v>
      </c>
      <c r="H48" s="9">
        <f t="shared" si="7"/>
        <v>0.25</v>
      </c>
      <c r="I48" s="6">
        <f t="shared" si="8"/>
        <v>0.5</v>
      </c>
      <c r="J48" s="11">
        <f t="shared" si="9"/>
        <v>0.25</v>
      </c>
      <c r="K48" s="2">
        <f t="shared" si="1"/>
        <v>1</v>
      </c>
      <c r="L48" s="12">
        <f t="shared" si="12"/>
        <v>0.1</v>
      </c>
      <c r="M48" s="13">
        <f t="shared" si="10"/>
        <v>0</v>
      </c>
      <c r="N48" s="13">
        <f t="shared" si="11"/>
        <v>0.1</v>
      </c>
    </row>
    <row r="49" spans="1:14">
      <c r="A49" s="3" t="s">
        <v>60</v>
      </c>
      <c r="B49" s="6">
        <f t="shared" si="2"/>
        <v>0.236842105263158</v>
      </c>
      <c r="C49" s="6">
        <f t="shared" si="3"/>
        <v>0.526315789473684</v>
      </c>
      <c r="D49" s="6">
        <f t="shared" si="4"/>
        <v>0.236842105263158</v>
      </c>
      <c r="E49" s="7">
        <f t="shared" si="5"/>
        <v>0.5</v>
      </c>
      <c r="F49" s="8">
        <f t="shared" si="6"/>
        <v>0.5</v>
      </c>
      <c r="G49" s="1">
        <f t="shared" si="0"/>
        <v>1</v>
      </c>
      <c r="H49" s="9">
        <f t="shared" si="7"/>
        <v>0.25</v>
      </c>
      <c r="I49" s="6">
        <f t="shared" si="8"/>
        <v>0.5</v>
      </c>
      <c r="J49" s="11">
        <f t="shared" si="9"/>
        <v>0.25</v>
      </c>
      <c r="K49" s="2">
        <f t="shared" si="1"/>
        <v>1</v>
      </c>
      <c r="L49" s="12">
        <f t="shared" si="12"/>
        <v>0.1</v>
      </c>
      <c r="M49" s="13">
        <f t="shared" si="10"/>
        <v>0</v>
      </c>
      <c r="N49" s="13">
        <f t="shared" si="11"/>
        <v>0.1</v>
      </c>
    </row>
    <row r="50" spans="1:14">
      <c r="A50" s="3" t="s">
        <v>61</v>
      </c>
      <c r="B50" s="6">
        <f t="shared" si="2"/>
        <v>0.236842105263158</v>
      </c>
      <c r="C50" s="6">
        <f t="shared" si="3"/>
        <v>0.526315789473684</v>
      </c>
      <c r="D50" s="6">
        <f t="shared" si="4"/>
        <v>0.236842105263158</v>
      </c>
      <c r="E50" s="7">
        <f t="shared" si="5"/>
        <v>0.5</v>
      </c>
      <c r="F50" s="8">
        <f t="shared" si="6"/>
        <v>0.5</v>
      </c>
      <c r="G50" s="1">
        <f t="shared" si="0"/>
        <v>1</v>
      </c>
      <c r="H50" s="9">
        <f t="shared" si="7"/>
        <v>0.25</v>
      </c>
      <c r="I50" s="6">
        <f t="shared" si="8"/>
        <v>0.5</v>
      </c>
      <c r="J50" s="11">
        <f t="shared" si="9"/>
        <v>0.25</v>
      </c>
      <c r="K50" s="2">
        <f t="shared" si="1"/>
        <v>1</v>
      </c>
      <c r="L50" s="12">
        <f t="shared" si="12"/>
        <v>0.1</v>
      </c>
      <c r="M50" s="13">
        <f t="shared" si="10"/>
        <v>0</v>
      </c>
      <c r="N50" s="13">
        <f t="shared" si="11"/>
        <v>0.1</v>
      </c>
    </row>
    <row r="51" spans="1:14">
      <c r="A51" s="3" t="s">
        <v>62</v>
      </c>
      <c r="B51" s="6">
        <f t="shared" si="2"/>
        <v>0.236842105263158</v>
      </c>
      <c r="C51" s="6">
        <f t="shared" si="3"/>
        <v>0.526315789473684</v>
      </c>
      <c r="D51" s="6">
        <f t="shared" si="4"/>
        <v>0.236842105263158</v>
      </c>
      <c r="E51" s="7">
        <f t="shared" si="5"/>
        <v>0.5</v>
      </c>
      <c r="F51" s="8">
        <f t="shared" si="6"/>
        <v>0.5</v>
      </c>
      <c r="G51" s="1">
        <f t="shared" si="0"/>
        <v>1</v>
      </c>
      <c r="H51" s="9">
        <f t="shared" si="7"/>
        <v>0.25</v>
      </c>
      <c r="I51" s="6">
        <f t="shared" si="8"/>
        <v>0.5</v>
      </c>
      <c r="J51" s="11">
        <f t="shared" si="9"/>
        <v>0.25</v>
      </c>
      <c r="K51" s="2">
        <f t="shared" si="1"/>
        <v>1</v>
      </c>
      <c r="L51" s="12">
        <f t="shared" si="12"/>
        <v>0.1</v>
      </c>
      <c r="M51" s="13">
        <f t="shared" si="10"/>
        <v>0</v>
      </c>
      <c r="N51" s="13">
        <f t="shared" si="11"/>
        <v>0.1</v>
      </c>
    </row>
    <row r="52" spans="1:14">
      <c r="A52" s="3" t="s">
        <v>63</v>
      </c>
      <c r="B52" s="6">
        <f t="shared" si="2"/>
        <v>0.236842105263158</v>
      </c>
      <c r="C52" s="6">
        <f t="shared" si="3"/>
        <v>0.526315789473684</v>
      </c>
      <c r="D52" s="6">
        <f t="shared" si="4"/>
        <v>0.236842105263158</v>
      </c>
      <c r="E52" s="7">
        <f t="shared" si="5"/>
        <v>0.5</v>
      </c>
      <c r="F52" s="8">
        <f t="shared" si="6"/>
        <v>0.5</v>
      </c>
      <c r="G52" s="1">
        <f t="shared" si="0"/>
        <v>1</v>
      </c>
      <c r="H52" s="9">
        <f t="shared" si="7"/>
        <v>0.25</v>
      </c>
      <c r="I52" s="6">
        <f t="shared" si="8"/>
        <v>0.5</v>
      </c>
      <c r="J52" s="11">
        <f t="shared" si="9"/>
        <v>0.25</v>
      </c>
      <c r="K52" s="2">
        <f t="shared" si="1"/>
        <v>1</v>
      </c>
      <c r="L52" s="12">
        <f t="shared" si="12"/>
        <v>0.1</v>
      </c>
      <c r="M52" s="13">
        <f t="shared" si="10"/>
        <v>0</v>
      </c>
      <c r="N52" s="13">
        <f t="shared" si="11"/>
        <v>0.1</v>
      </c>
    </row>
    <row r="53" spans="1:14">
      <c r="A53" s="3" t="s">
        <v>64</v>
      </c>
      <c r="B53" s="6">
        <f t="shared" si="2"/>
        <v>0.236842105263158</v>
      </c>
      <c r="C53" s="6">
        <f t="shared" si="3"/>
        <v>0.526315789473684</v>
      </c>
      <c r="D53" s="6">
        <f t="shared" si="4"/>
        <v>0.236842105263158</v>
      </c>
      <c r="E53" s="7">
        <f t="shared" si="5"/>
        <v>0.5</v>
      </c>
      <c r="F53" s="8">
        <f t="shared" si="6"/>
        <v>0.5</v>
      </c>
      <c r="G53" s="1">
        <f t="shared" si="0"/>
        <v>1</v>
      </c>
      <c r="H53" s="9">
        <f t="shared" si="7"/>
        <v>0.25</v>
      </c>
      <c r="I53" s="6">
        <f t="shared" si="8"/>
        <v>0.5</v>
      </c>
      <c r="J53" s="11">
        <f t="shared" si="9"/>
        <v>0.25</v>
      </c>
      <c r="K53" s="2">
        <f t="shared" si="1"/>
        <v>1</v>
      </c>
      <c r="L53" s="12">
        <f t="shared" si="12"/>
        <v>0.1</v>
      </c>
      <c r="M53" s="13">
        <f t="shared" si="10"/>
        <v>0</v>
      </c>
      <c r="N53" s="13">
        <f t="shared" si="11"/>
        <v>0.1</v>
      </c>
    </row>
    <row r="54" spans="1:14">
      <c r="A54" s="3" t="s">
        <v>65</v>
      </c>
      <c r="B54" s="6">
        <f t="shared" si="2"/>
        <v>0.236842105263158</v>
      </c>
      <c r="C54" s="6">
        <f t="shared" si="3"/>
        <v>0.526315789473684</v>
      </c>
      <c r="D54" s="6">
        <f t="shared" si="4"/>
        <v>0.236842105263158</v>
      </c>
      <c r="E54" s="7">
        <f t="shared" si="5"/>
        <v>0.5</v>
      </c>
      <c r="F54" s="8">
        <f t="shared" si="6"/>
        <v>0.5</v>
      </c>
      <c r="G54" s="1">
        <f t="shared" si="0"/>
        <v>1</v>
      </c>
      <c r="H54" s="9">
        <f t="shared" si="7"/>
        <v>0.25</v>
      </c>
      <c r="I54" s="6">
        <f t="shared" si="8"/>
        <v>0.5</v>
      </c>
      <c r="J54" s="11">
        <f t="shared" si="9"/>
        <v>0.25</v>
      </c>
      <c r="K54" s="2">
        <f t="shared" si="1"/>
        <v>1</v>
      </c>
      <c r="L54" s="12">
        <f t="shared" si="12"/>
        <v>0.1</v>
      </c>
      <c r="M54" s="13">
        <f t="shared" si="10"/>
        <v>0</v>
      </c>
      <c r="N54" s="13">
        <f t="shared" si="11"/>
        <v>0.1</v>
      </c>
    </row>
    <row r="55" spans="1:14">
      <c r="A55" s="3" t="s">
        <v>66</v>
      </c>
      <c r="B55" s="6">
        <f t="shared" si="2"/>
        <v>0.236842105263158</v>
      </c>
      <c r="C55" s="6">
        <f t="shared" si="3"/>
        <v>0.526315789473684</v>
      </c>
      <c r="D55" s="6">
        <f t="shared" si="4"/>
        <v>0.236842105263158</v>
      </c>
      <c r="E55" s="7">
        <f t="shared" si="5"/>
        <v>0.5</v>
      </c>
      <c r="F55" s="8">
        <f t="shared" si="6"/>
        <v>0.5</v>
      </c>
      <c r="G55" s="1">
        <f t="shared" si="0"/>
        <v>1</v>
      </c>
      <c r="H55" s="9">
        <f t="shared" si="7"/>
        <v>0.25</v>
      </c>
      <c r="I55" s="6">
        <f t="shared" si="8"/>
        <v>0.5</v>
      </c>
      <c r="J55" s="11">
        <f t="shared" si="9"/>
        <v>0.25</v>
      </c>
      <c r="K55" s="2">
        <f t="shared" si="1"/>
        <v>1</v>
      </c>
      <c r="L55" s="12">
        <f t="shared" si="12"/>
        <v>0.1</v>
      </c>
      <c r="M55" s="13">
        <f t="shared" si="10"/>
        <v>0</v>
      </c>
      <c r="N55" s="13">
        <f t="shared" si="11"/>
        <v>0.1</v>
      </c>
    </row>
    <row r="56" spans="1:14">
      <c r="A56" s="3" t="s">
        <v>67</v>
      </c>
      <c r="B56" s="6">
        <f t="shared" si="2"/>
        <v>0.236842105263158</v>
      </c>
      <c r="C56" s="6">
        <f t="shared" si="3"/>
        <v>0.526315789473684</v>
      </c>
      <c r="D56" s="6">
        <f t="shared" si="4"/>
        <v>0.236842105263158</v>
      </c>
      <c r="E56" s="7">
        <f t="shared" si="5"/>
        <v>0.5</v>
      </c>
      <c r="F56" s="8">
        <f t="shared" si="6"/>
        <v>0.5</v>
      </c>
      <c r="G56" s="1">
        <f t="shared" si="0"/>
        <v>1</v>
      </c>
      <c r="H56" s="9">
        <f t="shared" si="7"/>
        <v>0.25</v>
      </c>
      <c r="I56" s="6">
        <f t="shared" si="8"/>
        <v>0.5</v>
      </c>
      <c r="J56" s="11">
        <f t="shared" si="9"/>
        <v>0.25</v>
      </c>
      <c r="K56" s="2">
        <f t="shared" si="1"/>
        <v>1</v>
      </c>
      <c r="L56" s="12">
        <f t="shared" si="12"/>
        <v>0.1</v>
      </c>
      <c r="M56" s="13">
        <f t="shared" si="10"/>
        <v>0</v>
      </c>
      <c r="N56" s="13">
        <f t="shared" si="11"/>
        <v>0.1</v>
      </c>
    </row>
    <row r="57" spans="1:14">
      <c r="A57" s="3" t="s">
        <v>68</v>
      </c>
      <c r="B57" s="6">
        <f t="shared" si="2"/>
        <v>0.236842105263158</v>
      </c>
      <c r="C57" s="6">
        <f t="shared" si="3"/>
        <v>0.526315789473684</v>
      </c>
      <c r="D57" s="6">
        <f t="shared" si="4"/>
        <v>0.236842105263158</v>
      </c>
      <c r="E57" s="7">
        <f t="shared" si="5"/>
        <v>0.5</v>
      </c>
      <c r="F57" s="8">
        <f t="shared" si="6"/>
        <v>0.5</v>
      </c>
      <c r="G57" s="1">
        <f t="shared" si="0"/>
        <v>1</v>
      </c>
      <c r="H57" s="9">
        <f t="shared" si="7"/>
        <v>0.25</v>
      </c>
      <c r="I57" s="6">
        <f t="shared" si="8"/>
        <v>0.5</v>
      </c>
      <c r="J57" s="11">
        <f t="shared" si="9"/>
        <v>0.25</v>
      </c>
      <c r="K57" s="2">
        <f t="shared" si="1"/>
        <v>1</v>
      </c>
      <c r="L57" s="12">
        <f t="shared" si="12"/>
        <v>0.1</v>
      </c>
      <c r="M57" s="13">
        <f t="shared" si="10"/>
        <v>0</v>
      </c>
      <c r="N57" s="13">
        <f t="shared" si="11"/>
        <v>0.1</v>
      </c>
    </row>
    <row r="58" spans="1:14">
      <c r="A58" s="3" t="s">
        <v>69</v>
      </c>
      <c r="B58" s="6">
        <f t="shared" si="2"/>
        <v>0.236842105263158</v>
      </c>
      <c r="C58" s="6">
        <f t="shared" si="3"/>
        <v>0.526315789473684</v>
      </c>
      <c r="D58" s="6">
        <f t="shared" si="4"/>
        <v>0.236842105263158</v>
      </c>
      <c r="E58" s="7">
        <f t="shared" si="5"/>
        <v>0.5</v>
      </c>
      <c r="F58" s="8">
        <f t="shared" si="6"/>
        <v>0.5</v>
      </c>
      <c r="G58" s="1">
        <f t="shared" si="0"/>
        <v>1</v>
      </c>
      <c r="H58" s="9">
        <f t="shared" si="7"/>
        <v>0.25</v>
      </c>
      <c r="I58" s="6">
        <f t="shared" si="8"/>
        <v>0.5</v>
      </c>
      <c r="J58" s="11">
        <f t="shared" si="9"/>
        <v>0.25</v>
      </c>
      <c r="K58" s="2">
        <f t="shared" si="1"/>
        <v>1</v>
      </c>
      <c r="L58" s="12">
        <f t="shared" si="12"/>
        <v>0.1</v>
      </c>
      <c r="M58" s="13">
        <f t="shared" si="10"/>
        <v>0</v>
      </c>
      <c r="N58" s="13">
        <f t="shared" si="11"/>
        <v>0.1</v>
      </c>
    </row>
    <row r="59" spans="1:14">
      <c r="A59" s="3" t="s">
        <v>70</v>
      </c>
      <c r="B59" s="6">
        <f t="shared" si="2"/>
        <v>0.236842105263158</v>
      </c>
      <c r="C59" s="6">
        <f t="shared" si="3"/>
        <v>0.526315789473684</v>
      </c>
      <c r="D59" s="6">
        <f t="shared" si="4"/>
        <v>0.236842105263158</v>
      </c>
      <c r="E59" s="7">
        <f t="shared" si="5"/>
        <v>0.5</v>
      </c>
      <c r="F59" s="8">
        <f t="shared" si="6"/>
        <v>0.5</v>
      </c>
      <c r="G59" s="1">
        <f t="shared" si="0"/>
        <v>1</v>
      </c>
      <c r="H59" s="9">
        <f t="shared" si="7"/>
        <v>0.25</v>
      </c>
      <c r="I59" s="6">
        <f t="shared" si="8"/>
        <v>0.5</v>
      </c>
      <c r="J59" s="11">
        <f t="shared" si="9"/>
        <v>0.25</v>
      </c>
      <c r="K59" s="2">
        <f t="shared" si="1"/>
        <v>1</v>
      </c>
      <c r="L59" s="12">
        <f t="shared" si="12"/>
        <v>0.1</v>
      </c>
      <c r="M59" s="13">
        <f t="shared" si="10"/>
        <v>0</v>
      </c>
      <c r="N59" s="13">
        <f t="shared" si="11"/>
        <v>0.1</v>
      </c>
    </row>
    <row r="60" spans="1:14">
      <c r="A60" s="3" t="s">
        <v>71</v>
      </c>
      <c r="B60" s="6">
        <f t="shared" si="2"/>
        <v>0.236842105263158</v>
      </c>
      <c r="C60" s="6">
        <f t="shared" si="3"/>
        <v>0.526315789473684</v>
      </c>
      <c r="D60" s="6">
        <f t="shared" si="4"/>
        <v>0.236842105263158</v>
      </c>
      <c r="E60" s="7">
        <f t="shared" si="5"/>
        <v>0.5</v>
      </c>
      <c r="F60" s="8">
        <f t="shared" si="6"/>
        <v>0.5</v>
      </c>
      <c r="G60" s="1">
        <f t="shared" si="0"/>
        <v>1</v>
      </c>
      <c r="H60" s="9">
        <f t="shared" si="7"/>
        <v>0.25</v>
      </c>
      <c r="I60" s="6">
        <f t="shared" si="8"/>
        <v>0.5</v>
      </c>
      <c r="J60" s="11">
        <f t="shared" si="9"/>
        <v>0.25</v>
      </c>
      <c r="K60" s="2">
        <f t="shared" si="1"/>
        <v>1</v>
      </c>
      <c r="L60" s="12">
        <f t="shared" si="12"/>
        <v>0.1</v>
      </c>
      <c r="M60" s="13">
        <f t="shared" si="10"/>
        <v>0</v>
      </c>
      <c r="N60" s="13">
        <f t="shared" si="11"/>
        <v>0.1</v>
      </c>
    </row>
    <row r="61" spans="1:14">
      <c r="A61" s="3" t="s">
        <v>72</v>
      </c>
      <c r="B61" s="6">
        <f t="shared" si="2"/>
        <v>0.236842105263158</v>
      </c>
      <c r="C61" s="6">
        <f t="shared" si="3"/>
        <v>0.526315789473684</v>
      </c>
      <c r="D61" s="6">
        <f t="shared" si="4"/>
        <v>0.236842105263158</v>
      </c>
      <c r="E61" s="7">
        <f t="shared" si="5"/>
        <v>0.5</v>
      </c>
      <c r="F61" s="8">
        <f t="shared" si="6"/>
        <v>0.5</v>
      </c>
      <c r="G61" s="1">
        <f t="shared" si="0"/>
        <v>1</v>
      </c>
      <c r="H61" s="9">
        <f t="shared" si="7"/>
        <v>0.25</v>
      </c>
      <c r="I61" s="6">
        <f t="shared" si="8"/>
        <v>0.5</v>
      </c>
      <c r="J61" s="11">
        <f t="shared" si="9"/>
        <v>0.25</v>
      </c>
      <c r="K61" s="2">
        <f t="shared" si="1"/>
        <v>1</v>
      </c>
      <c r="L61" s="12">
        <f t="shared" si="12"/>
        <v>0.1</v>
      </c>
      <c r="M61" s="13">
        <f t="shared" si="10"/>
        <v>0</v>
      </c>
      <c r="N61" s="13">
        <f t="shared" si="11"/>
        <v>0.1</v>
      </c>
    </row>
    <row r="62" spans="1:14">
      <c r="A62" s="3" t="s">
        <v>73</v>
      </c>
      <c r="B62" s="6">
        <f t="shared" si="2"/>
        <v>0.236842105263158</v>
      </c>
      <c r="C62" s="6">
        <f t="shared" si="3"/>
        <v>0.526315789473684</v>
      </c>
      <c r="D62" s="6">
        <f t="shared" si="4"/>
        <v>0.236842105263158</v>
      </c>
      <c r="E62" s="7">
        <f t="shared" si="5"/>
        <v>0.5</v>
      </c>
      <c r="F62" s="8">
        <f t="shared" si="6"/>
        <v>0.5</v>
      </c>
      <c r="G62" s="1">
        <f t="shared" si="0"/>
        <v>1</v>
      </c>
      <c r="H62" s="9">
        <f t="shared" si="7"/>
        <v>0.25</v>
      </c>
      <c r="I62" s="6">
        <f t="shared" si="8"/>
        <v>0.5</v>
      </c>
      <c r="J62" s="11">
        <f t="shared" si="9"/>
        <v>0.25</v>
      </c>
      <c r="K62" s="2">
        <f t="shared" si="1"/>
        <v>1</v>
      </c>
      <c r="L62" s="12">
        <f t="shared" si="12"/>
        <v>0.1</v>
      </c>
      <c r="M62" s="13">
        <f t="shared" si="10"/>
        <v>0</v>
      </c>
      <c r="N62" s="13">
        <f t="shared" si="11"/>
        <v>0.1</v>
      </c>
    </row>
    <row r="63" spans="1:14">
      <c r="A63" s="3" t="s">
        <v>74</v>
      </c>
      <c r="B63" s="6">
        <f t="shared" si="2"/>
        <v>0.236842105263158</v>
      </c>
      <c r="C63" s="6">
        <f t="shared" si="3"/>
        <v>0.526315789473684</v>
      </c>
      <c r="D63" s="6">
        <f t="shared" si="4"/>
        <v>0.236842105263158</v>
      </c>
      <c r="E63" s="7">
        <f t="shared" si="5"/>
        <v>0.5</v>
      </c>
      <c r="F63" s="8">
        <f t="shared" si="6"/>
        <v>0.5</v>
      </c>
      <c r="G63" s="1">
        <f t="shared" si="0"/>
        <v>1</v>
      </c>
      <c r="H63" s="9">
        <f t="shared" si="7"/>
        <v>0.25</v>
      </c>
      <c r="I63" s="6">
        <f t="shared" si="8"/>
        <v>0.5</v>
      </c>
      <c r="J63" s="11">
        <f t="shared" si="9"/>
        <v>0.25</v>
      </c>
      <c r="K63" s="2">
        <f t="shared" si="1"/>
        <v>1</v>
      </c>
      <c r="L63" s="12">
        <f t="shared" si="12"/>
        <v>0.1</v>
      </c>
      <c r="M63" s="13">
        <f t="shared" si="10"/>
        <v>0</v>
      </c>
      <c r="N63" s="13">
        <f t="shared" si="11"/>
        <v>0.1</v>
      </c>
    </row>
    <row r="64" spans="1:14">
      <c r="A64" s="3" t="s">
        <v>75</v>
      </c>
      <c r="B64" s="6">
        <f t="shared" si="2"/>
        <v>0.236842105263158</v>
      </c>
      <c r="C64" s="6">
        <f t="shared" si="3"/>
        <v>0.526315789473684</v>
      </c>
      <c r="D64" s="6">
        <f t="shared" si="4"/>
        <v>0.236842105263158</v>
      </c>
      <c r="E64" s="7">
        <f t="shared" si="5"/>
        <v>0.5</v>
      </c>
      <c r="F64" s="8">
        <f t="shared" si="6"/>
        <v>0.5</v>
      </c>
      <c r="G64" s="1">
        <f t="shared" si="0"/>
        <v>1</v>
      </c>
      <c r="H64" s="9">
        <f t="shared" si="7"/>
        <v>0.25</v>
      </c>
      <c r="I64" s="6">
        <f t="shared" si="8"/>
        <v>0.5</v>
      </c>
      <c r="J64" s="11">
        <f t="shared" si="9"/>
        <v>0.25</v>
      </c>
      <c r="K64" s="2">
        <f t="shared" si="1"/>
        <v>1</v>
      </c>
      <c r="L64" s="12">
        <f t="shared" si="12"/>
        <v>0.1</v>
      </c>
      <c r="M64" s="13">
        <f t="shared" si="10"/>
        <v>0</v>
      </c>
      <c r="N64" s="13">
        <f t="shared" si="11"/>
        <v>0.1</v>
      </c>
    </row>
    <row r="65" spans="1:14">
      <c r="A65" s="3" t="s">
        <v>76</v>
      </c>
      <c r="B65" s="6">
        <f t="shared" si="2"/>
        <v>0.236842105263158</v>
      </c>
      <c r="C65" s="6">
        <f t="shared" si="3"/>
        <v>0.526315789473684</v>
      </c>
      <c r="D65" s="6">
        <f t="shared" si="4"/>
        <v>0.236842105263158</v>
      </c>
      <c r="E65" s="7">
        <f t="shared" si="5"/>
        <v>0.5</v>
      </c>
      <c r="F65" s="8">
        <f t="shared" si="6"/>
        <v>0.5</v>
      </c>
      <c r="G65" s="1">
        <f t="shared" si="0"/>
        <v>1</v>
      </c>
      <c r="H65" s="9">
        <f t="shared" si="7"/>
        <v>0.25</v>
      </c>
      <c r="I65" s="6">
        <f t="shared" si="8"/>
        <v>0.5</v>
      </c>
      <c r="J65" s="11">
        <f t="shared" si="9"/>
        <v>0.25</v>
      </c>
      <c r="K65" s="2">
        <f t="shared" si="1"/>
        <v>1</v>
      </c>
      <c r="L65" s="12">
        <f t="shared" si="12"/>
        <v>0.1</v>
      </c>
      <c r="M65" s="13">
        <f t="shared" si="10"/>
        <v>0</v>
      </c>
      <c r="N65" s="13">
        <f t="shared" si="11"/>
        <v>0.1</v>
      </c>
    </row>
    <row r="66" spans="1:14">
      <c r="A66" s="3" t="s">
        <v>77</v>
      </c>
      <c r="B66" s="6">
        <f t="shared" si="2"/>
        <v>0.236842105263158</v>
      </c>
      <c r="C66" s="6">
        <f t="shared" si="3"/>
        <v>0.526315789473684</v>
      </c>
      <c r="D66" s="6">
        <f t="shared" si="4"/>
        <v>0.236842105263158</v>
      </c>
      <c r="E66" s="7">
        <f t="shared" si="5"/>
        <v>0.5</v>
      </c>
      <c r="F66" s="8">
        <f t="shared" si="6"/>
        <v>0.5</v>
      </c>
      <c r="G66" s="1">
        <f t="shared" si="0"/>
        <v>1</v>
      </c>
      <c r="H66" s="9">
        <f t="shared" si="7"/>
        <v>0.25</v>
      </c>
      <c r="I66" s="6">
        <f t="shared" ref="I66" si="13">E66*F66*2</f>
        <v>0.5</v>
      </c>
      <c r="J66" s="11">
        <f t="shared" ref="J66" si="14">F66*F66</f>
        <v>0.25</v>
      </c>
      <c r="K66" s="2">
        <f t="shared" ref="K66" si="15">H66+I66+J66</f>
        <v>1</v>
      </c>
      <c r="L66" s="12">
        <f t="shared" si="12"/>
        <v>0.1</v>
      </c>
      <c r="M66" s="13">
        <f t="shared" si="10"/>
        <v>0</v>
      </c>
      <c r="N66" s="13">
        <f t="shared" si="11"/>
        <v>0.1</v>
      </c>
    </row>
    <row r="67" spans="1:14">
      <c r="A67" s="3" t="s">
        <v>78</v>
      </c>
      <c r="B67" s="6">
        <f t="shared" si="2"/>
        <v>0.236842105263158</v>
      </c>
      <c r="C67" s="6">
        <f t="shared" si="3"/>
        <v>0.526315789473684</v>
      </c>
      <c r="D67" s="6">
        <f t="shared" si="4"/>
        <v>0.236842105263158</v>
      </c>
      <c r="E67" s="7">
        <f t="shared" ref="E67:E69" si="16">B67+C67/2</f>
        <v>0.5</v>
      </c>
      <c r="F67" s="8">
        <f t="shared" ref="F67:F69" si="17">D67+C67/2</f>
        <v>0.5</v>
      </c>
      <c r="G67" s="1">
        <f t="shared" ref="G67:G69" si="18">B67+C67+D67</f>
        <v>1</v>
      </c>
      <c r="H67" s="9">
        <f t="shared" ref="H67:H69" si="19">E67*E67</f>
        <v>0.25</v>
      </c>
      <c r="I67" s="6">
        <f t="shared" ref="I67:I69" si="20">E67*F67*2</f>
        <v>0.5</v>
      </c>
      <c r="J67" s="11">
        <f t="shared" ref="J67:J69" si="21">F67*F67</f>
        <v>0.25</v>
      </c>
      <c r="K67" s="2">
        <f t="shared" ref="K67:K69" si="22">H67+I67+J67</f>
        <v>1</v>
      </c>
      <c r="L67" s="12">
        <f t="shared" si="12"/>
        <v>0.1</v>
      </c>
      <c r="M67" s="13">
        <f t="shared" si="10"/>
        <v>0</v>
      </c>
      <c r="N67" s="13">
        <f t="shared" si="11"/>
        <v>0.1</v>
      </c>
    </row>
    <row r="68" spans="1:14">
      <c r="A68" s="3" t="s">
        <v>79</v>
      </c>
      <c r="B68" s="6">
        <f t="shared" ref="B68:B69" si="23">(H67-H67*L67)/(1-H67*L67-I67*M67-J67*N67)</f>
        <v>0.236842105263158</v>
      </c>
      <c r="C68" s="6">
        <f t="shared" ref="C68:C69" si="24">(I67-I67*M67)/(1-H67*L67-I67*M67-J67*N67)</f>
        <v>0.526315789473684</v>
      </c>
      <c r="D68" s="6">
        <f t="shared" ref="D68:D69" si="25">(J67-J67*N67)/(1-H67*L67-I67*M67-J67*N67)</f>
        <v>0.236842105263158</v>
      </c>
      <c r="E68" s="7">
        <f t="shared" si="16"/>
        <v>0.5</v>
      </c>
      <c r="F68" s="8">
        <f t="shared" si="17"/>
        <v>0.5</v>
      </c>
      <c r="G68" s="1">
        <f t="shared" si="18"/>
        <v>1</v>
      </c>
      <c r="H68" s="9">
        <f t="shared" si="19"/>
        <v>0.25</v>
      </c>
      <c r="I68" s="6">
        <f t="shared" si="20"/>
        <v>0.5</v>
      </c>
      <c r="J68" s="11">
        <f t="shared" si="21"/>
        <v>0.25</v>
      </c>
      <c r="K68" s="2">
        <f t="shared" si="22"/>
        <v>1</v>
      </c>
      <c r="L68" s="12">
        <f t="shared" ref="L68:L69" si="26">$L$2</f>
        <v>0.1</v>
      </c>
      <c r="M68" s="13">
        <f t="shared" ref="M68:M69" si="27">$M$2</f>
        <v>0</v>
      </c>
      <c r="N68" s="13">
        <f t="shared" ref="N68:N69" si="28">$N$2</f>
        <v>0.1</v>
      </c>
    </row>
    <row r="69" spans="1:14">
      <c r="A69" s="3" t="s">
        <v>80</v>
      </c>
      <c r="B69" s="6">
        <f t="shared" si="23"/>
        <v>0.236842105263158</v>
      </c>
      <c r="C69" s="6">
        <f t="shared" si="24"/>
        <v>0.526315789473684</v>
      </c>
      <c r="D69" s="6">
        <f t="shared" si="25"/>
        <v>0.236842105263158</v>
      </c>
      <c r="E69" s="7">
        <f t="shared" si="16"/>
        <v>0.5</v>
      </c>
      <c r="F69" s="8">
        <f t="shared" si="17"/>
        <v>0.5</v>
      </c>
      <c r="G69" s="1">
        <f t="shared" si="18"/>
        <v>1</v>
      </c>
      <c r="H69" s="9">
        <f t="shared" si="19"/>
        <v>0.25</v>
      </c>
      <c r="I69" s="6">
        <f t="shared" si="20"/>
        <v>0.5</v>
      </c>
      <c r="J69" s="11">
        <f t="shared" si="21"/>
        <v>0.25</v>
      </c>
      <c r="K69" s="2">
        <f t="shared" si="22"/>
        <v>1</v>
      </c>
      <c r="L69" s="12">
        <f t="shared" si="26"/>
        <v>0.1</v>
      </c>
      <c r="M69" s="13">
        <f t="shared" si="27"/>
        <v>0</v>
      </c>
      <c r="N69" s="13">
        <f t="shared" si="28"/>
        <v>0.1</v>
      </c>
    </row>
    <row r="70" spans="1:12">
      <c r="A70" s="14"/>
      <c r="B70" s="14"/>
      <c r="C70" s="14"/>
      <c r="D70" s="14"/>
      <c r="E70" s="15"/>
      <c r="F70" s="15"/>
      <c r="G70" s="1"/>
      <c r="H70" s="14"/>
      <c r="I70" s="14"/>
      <c r="J70" s="14"/>
      <c r="K70" s="2"/>
      <c r="L70" s="16"/>
    </row>
    <row r="71" spans="1:12">
      <c r="A71" s="14"/>
      <c r="B71" s="14"/>
      <c r="C71" s="14"/>
      <c r="D71" s="14"/>
      <c r="E71" s="15"/>
      <c r="F71" s="15"/>
      <c r="G71" s="1"/>
      <c r="H71" s="14"/>
      <c r="I71" s="14"/>
      <c r="J71" s="14"/>
      <c r="K71" s="2"/>
      <c r="L71" s="16"/>
    </row>
    <row r="72" spans="1:12">
      <c r="A72" s="14"/>
      <c r="B72" s="14"/>
      <c r="C72" s="14"/>
      <c r="D72" s="14"/>
      <c r="E72" s="15"/>
      <c r="F72" s="15"/>
      <c r="G72" s="1"/>
      <c r="H72" s="14"/>
      <c r="I72" s="14"/>
      <c r="J72" s="14"/>
      <c r="K72" s="2"/>
      <c r="L72" s="16"/>
    </row>
    <row r="73" spans="1:12">
      <c r="A73" s="14"/>
      <c r="B73" s="14"/>
      <c r="C73" s="14"/>
      <c r="D73" s="14"/>
      <c r="E73" s="15"/>
      <c r="F73" s="15"/>
      <c r="G73" s="1"/>
      <c r="H73" s="14"/>
      <c r="I73" s="14"/>
      <c r="J73" s="14"/>
      <c r="K73" s="2"/>
      <c r="L73" s="16"/>
    </row>
    <row r="74" spans="1:12">
      <c r="A74" s="14"/>
      <c r="B74" s="14"/>
      <c r="C74" s="14"/>
      <c r="D74" s="14"/>
      <c r="E74" s="15"/>
      <c r="F74" s="15"/>
      <c r="G74" s="1"/>
      <c r="H74" s="14"/>
      <c r="I74" s="14"/>
      <c r="J74" s="14"/>
      <c r="K74" s="2"/>
      <c r="L74" s="16"/>
    </row>
    <row r="75" spans="1:12">
      <c r="A75" s="14"/>
      <c r="B75" s="14"/>
      <c r="C75" s="14"/>
      <c r="D75" s="14"/>
      <c r="E75" s="15"/>
      <c r="F75" s="15"/>
      <c r="G75" s="1"/>
      <c r="H75" s="14"/>
      <c r="I75" s="14"/>
      <c r="J75" s="14"/>
      <c r="K75" s="2"/>
      <c r="L75" s="16"/>
    </row>
    <row r="76" spans="1:12">
      <c r="A76" s="14"/>
      <c r="B76" s="14"/>
      <c r="C76" s="14"/>
      <c r="D76" s="14"/>
      <c r="E76" s="15"/>
      <c r="F76" s="15"/>
      <c r="G76" s="1"/>
      <c r="H76" s="14"/>
      <c r="I76" s="14"/>
      <c r="J76" s="14"/>
      <c r="K76" s="2"/>
      <c r="L76" s="16"/>
    </row>
    <row r="77" spans="1:12">
      <c r="A77" s="14"/>
      <c r="B77" s="14"/>
      <c r="C77" s="14"/>
      <c r="D77" s="14"/>
      <c r="E77" s="15"/>
      <c r="F77" s="15"/>
      <c r="G77" s="1"/>
      <c r="H77" s="14"/>
      <c r="I77" s="14"/>
      <c r="J77" s="14"/>
      <c r="K77" s="2"/>
      <c r="L77" s="16"/>
    </row>
    <row r="78" spans="1:12">
      <c r="A78" s="14"/>
      <c r="B78" s="14"/>
      <c r="C78" s="14"/>
      <c r="D78" s="14"/>
      <c r="E78" s="15"/>
      <c r="F78" s="15"/>
      <c r="G78" s="1"/>
      <c r="H78" s="14"/>
      <c r="I78" s="14"/>
      <c r="J78" s="14"/>
      <c r="K78" s="2"/>
      <c r="L78" s="16"/>
    </row>
    <row r="79" spans="1:12">
      <c r="A79" s="14"/>
      <c r="B79" s="14"/>
      <c r="C79" s="14"/>
      <c r="D79" s="14"/>
      <c r="E79" s="15"/>
      <c r="F79" s="15"/>
      <c r="G79" s="1"/>
      <c r="H79" s="14"/>
      <c r="I79" s="14"/>
      <c r="J79" s="14"/>
      <c r="K79" s="2"/>
      <c r="L79" s="16"/>
    </row>
    <row r="80" spans="1:12">
      <c r="A80" s="14"/>
      <c r="B80" s="14"/>
      <c r="C80" s="14"/>
      <c r="D80" s="14"/>
      <c r="E80" s="15"/>
      <c r="F80" s="15"/>
      <c r="G80" s="1"/>
      <c r="H80" s="14"/>
      <c r="I80" s="14"/>
      <c r="J80" s="14"/>
      <c r="K80" s="2"/>
      <c r="L80" s="16"/>
    </row>
    <row r="81" spans="1:12">
      <c r="A81" s="14"/>
      <c r="B81" s="14"/>
      <c r="C81" s="14"/>
      <c r="D81" s="14"/>
      <c r="E81" s="15"/>
      <c r="F81" s="15"/>
      <c r="G81" s="1"/>
      <c r="H81" s="14"/>
      <c r="I81" s="14"/>
      <c r="J81" s="14"/>
      <c r="K81" s="2"/>
      <c r="L81" s="16"/>
    </row>
    <row r="82" spans="1:12">
      <c r="A82" s="14"/>
      <c r="B82" s="14"/>
      <c r="C82" s="14"/>
      <c r="D82" s="14"/>
      <c r="E82" s="15"/>
      <c r="F82" s="15"/>
      <c r="G82" s="1"/>
      <c r="H82" s="14"/>
      <c r="I82" s="14"/>
      <c r="J82" s="14"/>
      <c r="K82" s="2"/>
      <c r="L82" s="16"/>
    </row>
    <row r="83" spans="1:12">
      <c r="A83" s="14"/>
      <c r="B83" s="14"/>
      <c r="C83" s="14"/>
      <c r="D83" s="14"/>
      <c r="E83" s="15"/>
      <c r="F83" s="15"/>
      <c r="G83" s="1"/>
      <c r="H83" s="14"/>
      <c r="I83" s="14"/>
      <c r="J83" s="14"/>
      <c r="K83" s="2"/>
      <c r="L83" s="16"/>
    </row>
    <row r="84" spans="1:10">
      <c r="A84" s="14"/>
      <c r="B84" s="14"/>
      <c r="C84" s="14"/>
      <c r="D84" s="14"/>
      <c r="E84" s="15"/>
      <c r="F84" s="15"/>
      <c r="G84" s="1"/>
      <c r="H84" s="14"/>
      <c r="I84" s="14"/>
      <c r="J84" s="14"/>
    </row>
    <row r="85" spans="1:12">
      <c r="A85" s="14"/>
      <c r="B85" s="14"/>
      <c r="C85" s="14"/>
      <c r="D85" s="14"/>
      <c r="E85" s="15"/>
      <c r="F85" s="15"/>
      <c r="G85" s="1"/>
      <c r="H85" s="14"/>
      <c r="I85" s="14"/>
      <c r="J85" s="14"/>
      <c r="K85" s="2"/>
      <c r="L85" s="16"/>
    </row>
    <row r="86" spans="1:12">
      <c r="A86" s="14"/>
      <c r="B86" s="14"/>
      <c r="C86" s="14"/>
      <c r="D86" s="14"/>
      <c r="E86" s="15"/>
      <c r="F86" s="15"/>
      <c r="G86" s="1"/>
      <c r="H86" s="14"/>
      <c r="I86" s="14"/>
      <c r="J86" s="14"/>
      <c r="K86" s="2"/>
      <c r="L86" s="16"/>
    </row>
    <row r="87" spans="1:12">
      <c r="A87" s="14"/>
      <c r="B87" s="14"/>
      <c r="C87" s="14"/>
      <c r="D87" s="14"/>
      <c r="E87" s="15"/>
      <c r="F87" s="15"/>
      <c r="G87" s="1"/>
      <c r="H87" s="14"/>
      <c r="I87" s="14"/>
      <c r="J87" s="14"/>
      <c r="K87" s="2"/>
      <c r="L87" s="16"/>
    </row>
    <row r="88" spans="1:12">
      <c r="A88" s="14"/>
      <c r="B88" s="14"/>
      <c r="C88" s="14"/>
      <c r="D88" s="14"/>
      <c r="E88" s="15"/>
      <c r="F88" s="15"/>
      <c r="G88" s="1"/>
      <c r="H88" s="14"/>
      <c r="I88" s="14"/>
      <c r="J88" s="14"/>
      <c r="K88" s="2"/>
      <c r="L88" s="16"/>
    </row>
    <row r="89" spans="1:12">
      <c r="A89" s="14"/>
      <c r="B89" s="14"/>
      <c r="C89" s="14"/>
      <c r="D89" s="14"/>
      <c r="E89" s="15"/>
      <c r="F89" s="15"/>
      <c r="G89" s="1"/>
      <c r="H89" s="14"/>
      <c r="I89" s="14"/>
      <c r="J89" s="14"/>
      <c r="K89" s="2"/>
      <c r="L89" s="16"/>
    </row>
    <row r="90" spans="1:12">
      <c r="A90" s="14"/>
      <c r="B90" s="14"/>
      <c r="C90" s="14"/>
      <c r="D90" s="14"/>
      <c r="E90" s="15"/>
      <c r="F90" s="15"/>
      <c r="G90" s="1"/>
      <c r="H90" s="14"/>
      <c r="I90" s="14"/>
      <c r="J90" s="14"/>
      <c r="K90" s="2"/>
      <c r="L90" s="16"/>
    </row>
    <row r="91" spans="1:12">
      <c r="A91" s="14"/>
      <c r="B91" s="14"/>
      <c r="C91" s="14"/>
      <c r="D91" s="14"/>
      <c r="E91" s="15"/>
      <c r="F91" s="15"/>
      <c r="G91" s="1"/>
      <c r="H91" s="14"/>
      <c r="I91" s="14"/>
      <c r="J91" s="14"/>
      <c r="K91" s="2"/>
      <c r="L91" s="16"/>
    </row>
    <row r="92" spans="1:12">
      <c r="A92" s="14"/>
      <c r="B92" s="14"/>
      <c r="C92" s="14"/>
      <c r="D92" s="14"/>
      <c r="E92" s="15"/>
      <c r="F92" s="15"/>
      <c r="G92" s="1"/>
      <c r="H92" s="14"/>
      <c r="I92" s="14"/>
      <c r="J92" s="14"/>
      <c r="K92" s="2"/>
      <c r="L92" s="16"/>
    </row>
    <row r="93" spans="1:12">
      <c r="A93" s="14"/>
      <c r="B93" s="14"/>
      <c r="C93" s="14"/>
      <c r="D93" s="14"/>
      <c r="E93" s="15"/>
      <c r="F93" s="15"/>
      <c r="G93" s="1"/>
      <c r="H93" s="14"/>
      <c r="I93" s="14"/>
      <c r="J93" s="14"/>
      <c r="K93" s="2"/>
      <c r="L93" s="16"/>
    </row>
    <row r="94" spans="1:12">
      <c r="A94" s="14"/>
      <c r="B94" s="14"/>
      <c r="C94" s="14"/>
      <c r="D94" s="14"/>
      <c r="E94" s="15"/>
      <c r="F94" s="15"/>
      <c r="G94" s="1"/>
      <c r="H94" s="14"/>
      <c r="I94" s="14"/>
      <c r="J94" s="14"/>
      <c r="K94" s="2"/>
      <c r="L94" s="16"/>
    </row>
    <row r="95" spans="1:12">
      <c r="A95" s="14"/>
      <c r="B95" s="14"/>
      <c r="C95" s="14"/>
      <c r="D95" s="14"/>
      <c r="E95" s="15"/>
      <c r="F95" s="15"/>
      <c r="G95" s="1"/>
      <c r="H95" s="14"/>
      <c r="I95" s="14"/>
      <c r="J95" s="14"/>
      <c r="K95" s="2"/>
      <c r="L95" s="16"/>
    </row>
    <row r="96" spans="1:12">
      <c r="A96" s="14"/>
      <c r="B96" s="14"/>
      <c r="C96" s="14"/>
      <c r="D96" s="14"/>
      <c r="E96" s="15"/>
      <c r="F96" s="15"/>
      <c r="G96" s="1"/>
      <c r="H96" s="14"/>
      <c r="I96" s="14"/>
      <c r="J96" s="14"/>
      <c r="K96" s="2"/>
      <c r="L96" s="16"/>
    </row>
    <row r="97" spans="1:12">
      <c r="A97" s="14"/>
      <c r="B97" s="14"/>
      <c r="C97" s="14"/>
      <c r="D97" s="14"/>
      <c r="E97" s="15"/>
      <c r="F97" s="15"/>
      <c r="G97" s="1"/>
      <c r="H97" s="14"/>
      <c r="I97" s="14"/>
      <c r="J97" s="14"/>
      <c r="K97" s="2"/>
      <c r="L97" s="16"/>
    </row>
    <row r="98" spans="1:12">
      <c r="A98" s="14"/>
      <c r="B98" s="14"/>
      <c r="C98" s="14"/>
      <c r="D98" s="14"/>
      <c r="E98" s="15"/>
      <c r="F98" s="15"/>
      <c r="G98" s="1"/>
      <c r="H98" s="14"/>
      <c r="I98" s="14"/>
      <c r="J98" s="14"/>
      <c r="K98" s="2"/>
      <c r="L98" s="16"/>
    </row>
    <row r="99" spans="1:12">
      <c r="A99" s="14"/>
      <c r="B99" s="14"/>
      <c r="C99" s="14"/>
      <c r="D99" s="14"/>
      <c r="E99" s="15"/>
      <c r="F99" s="15"/>
      <c r="G99" s="1"/>
      <c r="H99" s="14"/>
      <c r="I99" s="14"/>
      <c r="J99" s="14"/>
      <c r="K99" s="2"/>
      <c r="L99" s="16"/>
    </row>
    <row r="100" spans="1:12">
      <c r="A100" s="14"/>
      <c r="B100" s="14"/>
      <c r="C100" s="14"/>
      <c r="D100" s="14"/>
      <c r="E100" s="15"/>
      <c r="F100" s="15"/>
      <c r="G100" s="1"/>
      <c r="H100" s="14"/>
      <c r="I100" s="14"/>
      <c r="J100" s="14"/>
      <c r="K100" s="2"/>
      <c r="L100" s="16"/>
    </row>
    <row r="101" spans="1:12">
      <c r="A101" s="14"/>
      <c r="B101" s="14"/>
      <c r="C101" s="14"/>
      <c r="D101" s="14"/>
      <c r="E101" s="15"/>
      <c r="F101" s="15"/>
      <c r="G101" s="1"/>
      <c r="H101" s="14"/>
      <c r="I101" s="14"/>
      <c r="J101" s="14"/>
      <c r="K101" s="2"/>
      <c r="L101" s="16"/>
    </row>
    <row r="102" spans="1:12">
      <c r="A102" s="14"/>
      <c r="B102" s="14"/>
      <c r="C102" s="14"/>
      <c r="D102" s="14"/>
      <c r="E102" s="15"/>
      <c r="F102" s="15"/>
      <c r="G102" s="1"/>
      <c r="H102" s="14"/>
      <c r="I102" s="14"/>
      <c r="J102" s="14"/>
      <c r="K102" s="2"/>
      <c r="L102" s="16"/>
    </row>
  </sheetData>
  <sortState ref="A2:N69">
    <sortCondition ref="K2"/>
  </sortState>
  <conditionalFormatting sqref="B2">
    <cfRule type="cellIs" dxfId="0" priority="8" operator="equal">
      <formula>1</formula>
    </cfRule>
  </conditionalFormatting>
  <conditionalFormatting sqref="E4">
    <cfRule type="cellIs" dxfId="0" priority="7" operator="equal">
      <formula>1</formula>
    </cfRule>
  </conditionalFormatting>
  <conditionalFormatting sqref="G4 G$1:G$1048576 K$1:K$1048576">
    <cfRule type="cellIs" dxfId="1" priority="1" operator="equal">
      <formula>1</formula>
    </cfRule>
  </conditionalFormatting>
  <dataValidations count="1">
    <dataValidation type="decimal" operator="between" allowBlank="1" showInputMessage="1" showErrorMessage="1" sqref="L2:N2">
      <formula1>0</formula1>
      <formula2>1</formula2>
    </dataValidation>
  </dataValidations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seewo</cp:lastModifiedBy>
  <dcterms:created xsi:type="dcterms:W3CDTF">2021-06-01T04:22:00Z</dcterms:created>
  <dcterms:modified xsi:type="dcterms:W3CDTF">2021-12-09T04:45:05Z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0DD0791B31AD4EB180A490AD0B240709</vt:lpwstr>
  </property>
  <property fmtid="{D5CDD505-2E9C-101B-9397-08002B2CF9AE}" pid="3" name="KSOProductBuildVer">
    <vt:lpwstr>2052-11.1.0.10356</vt:lpwstr>
  </property>
  <property fmtid="{D5CDD505-2E9C-101B-9397-08002B2CF9AE}" pid="4" name="KSOReadingLayout">
    <vt:bool>false</vt:bool>
  </property>
</Properties>
</file>