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qbclar8\Dropbox\Belle Clarke\Scripts\01_FiveSoils_AER_Assemblies\02_without_musa_reads\"/>
    </mc:Choice>
  </mc:AlternateContent>
  <xr:revisionPtr revIDLastSave="0" documentId="13_ncr:1_{6F9BD5BF-3B3B-4C01-AAF6-F0395E68CA9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unpolished" sheetId="1" r:id="rId1"/>
    <sheet name="polished" sheetId="2" r:id="rId2"/>
  </sheets>
  <definedNames>
    <definedName name="_xlnm._FilterDatabase" localSheetId="1" hidden="1">polished!$A$1:$N$21</definedName>
    <definedName name="_xlnm._FilterDatabase" localSheetId="0" hidden="1">unpolished!$A$1:$N$73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0" i="2" l="1"/>
  <c r="Z19" i="2"/>
  <c r="Z18" i="2"/>
  <c r="Z17" i="2"/>
  <c r="Z16" i="2"/>
  <c r="Z15" i="2"/>
  <c r="Z14" i="2"/>
  <c r="Z13" i="2"/>
  <c r="Z12" i="2"/>
  <c r="Z11" i="2"/>
  <c r="Z10" i="2"/>
  <c r="Z8" i="2"/>
  <c r="Z7" i="2"/>
  <c r="Z6" i="2"/>
  <c r="Z5" i="2"/>
  <c r="Z4" i="2"/>
  <c r="Z3" i="2"/>
  <c r="Z2" i="2"/>
</calcChain>
</file>

<file path=xl/sharedStrings.xml><?xml version="1.0" encoding="utf-8"?>
<sst xmlns="http://schemas.openxmlformats.org/spreadsheetml/2006/main" count="347" uniqueCount="127">
  <si>
    <t>Bin Id</t>
  </si>
  <si>
    <t>Marker lineage</t>
  </si>
  <si>
    <t># genomes</t>
  </si>
  <si>
    <t># markers</t>
  </si>
  <si>
    <t># marker sets</t>
  </si>
  <si>
    <t>5+</t>
  </si>
  <si>
    <t>Completeness</t>
  </si>
  <si>
    <t>Contamination</t>
  </si>
  <si>
    <t>Strain heterogeneity</t>
  </si>
  <si>
    <t>bin.1</t>
  </si>
  <si>
    <t>Bacteria</t>
  </si>
  <si>
    <t>bin.10</t>
  </si>
  <si>
    <t>bin.11</t>
  </si>
  <si>
    <t>bin.12</t>
  </si>
  <si>
    <t>bin.13</t>
  </si>
  <si>
    <t>bin.14</t>
  </si>
  <si>
    <t>bin.15</t>
  </si>
  <si>
    <t>bin.16</t>
  </si>
  <si>
    <t>bin.17</t>
  </si>
  <si>
    <t>bin.18</t>
  </si>
  <si>
    <t>bin.19</t>
  </si>
  <si>
    <t>bin.2</t>
  </si>
  <si>
    <t>bin.20</t>
  </si>
  <si>
    <t>bin.21</t>
  </si>
  <si>
    <t>bin.22</t>
  </si>
  <si>
    <t>bin.23</t>
  </si>
  <si>
    <t>bin.24</t>
  </si>
  <si>
    <t>bin.25</t>
  </si>
  <si>
    <t>bin.26</t>
  </si>
  <si>
    <t>bin.27</t>
  </si>
  <si>
    <t>bin.28</t>
  </si>
  <si>
    <t>bin.29</t>
  </si>
  <si>
    <t>bin.3</t>
  </si>
  <si>
    <t>bin.30</t>
  </si>
  <si>
    <t>bin.31</t>
  </si>
  <si>
    <t>bin.32</t>
  </si>
  <si>
    <t>bin.33</t>
  </si>
  <si>
    <t>bin.34</t>
  </si>
  <si>
    <t>bin.35</t>
  </si>
  <si>
    <t>bin.36</t>
  </si>
  <si>
    <t>bin.37</t>
  </si>
  <si>
    <t>bin.38</t>
  </si>
  <si>
    <t>bin.39</t>
  </si>
  <si>
    <t>bin.4</t>
  </si>
  <si>
    <t>bin.40</t>
  </si>
  <si>
    <t>bin.41</t>
  </si>
  <si>
    <t>bin.42</t>
  </si>
  <si>
    <t>bin.43</t>
  </si>
  <si>
    <t>bin.44</t>
  </si>
  <si>
    <t>bin.45</t>
  </si>
  <si>
    <t>bin.46</t>
  </si>
  <si>
    <t>bin.47</t>
  </si>
  <si>
    <t>bin.48</t>
  </si>
  <si>
    <t>bin.49</t>
  </si>
  <si>
    <t>bin.5</t>
  </si>
  <si>
    <t>bin.50</t>
  </si>
  <si>
    <t>bin.51</t>
  </si>
  <si>
    <t>bin.52</t>
  </si>
  <si>
    <t>bin.53</t>
  </si>
  <si>
    <t>bin.54</t>
  </si>
  <si>
    <t>bin.55</t>
  </si>
  <si>
    <t>bin.56</t>
  </si>
  <si>
    <t>bin.57</t>
  </si>
  <si>
    <t>bin.58</t>
  </si>
  <si>
    <t>bin.59</t>
  </si>
  <si>
    <t>bin.6</t>
  </si>
  <si>
    <t>bin.60</t>
  </si>
  <si>
    <t>bin.61</t>
  </si>
  <si>
    <t>bin.62</t>
  </si>
  <si>
    <t>bin.63</t>
  </si>
  <si>
    <t>bin.64</t>
  </si>
  <si>
    <t>bin.65</t>
  </si>
  <si>
    <t>bin.66</t>
  </si>
  <si>
    <t>bin.67</t>
  </si>
  <si>
    <t>bin.68</t>
  </si>
  <si>
    <t>bin.69</t>
  </si>
  <si>
    <t>bin.7</t>
  </si>
  <si>
    <t>bin.70</t>
  </si>
  <si>
    <t>bin.71</t>
  </si>
  <si>
    <t>bin.72</t>
  </si>
  <si>
    <t>bin.8</t>
  </si>
  <si>
    <t>bin.9</t>
  </si>
  <si>
    <t xml:space="preserve">.fa </t>
  </si>
  <si>
    <t>final_bins/all/</t>
  </si>
  <si>
    <t>bin.13.pilon</t>
  </si>
  <si>
    <t>bin.17.pilon</t>
  </si>
  <si>
    <t>bin.19.pilon</t>
  </si>
  <si>
    <t>bin.20.pilon</t>
  </si>
  <si>
    <t>bin.28.pilon</t>
  </si>
  <si>
    <t>bin.31.pilon</t>
  </si>
  <si>
    <t>bin.33.pilon</t>
  </si>
  <si>
    <t>bin.36.pilon</t>
  </si>
  <si>
    <t>bin.44.pilon</t>
  </si>
  <si>
    <t>bin.47.pilon</t>
  </si>
  <si>
    <t>bin.48.pilon</t>
  </si>
  <si>
    <t>bin.49.pilon</t>
  </si>
  <si>
    <t>bin.5.pilon</t>
  </si>
  <si>
    <t>bin.53.pilon</t>
  </si>
  <si>
    <t>bin.54.pilon</t>
  </si>
  <si>
    <t>bin.55.pilon</t>
  </si>
  <si>
    <t>bin.64.pilon</t>
  </si>
  <si>
    <t>bin.65.pilon</t>
  </si>
  <si>
    <t>bin.67.pilon</t>
  </si>
  <si>
    <t>bin.69.pilon</t>
  </si>
  <si>
    <t>.</t>
  </si>
  <si>
    <t>Li/02_megahit_assembly/03_bins/polished_assembly/</t>
  </si>
  <si>
    <t>Li.bin.</t>
  </si>
  <si>
    <t xml:space="preserve">cp </t>
  </si>
  <si>
    <t>.megahit.fa</t>
  </si>
  <si>
    <t>cp Li/02_megahit_assembly/03_bins/polished_assembly/bin.13.pilon.fa final_bins/all/Li.bin.13.megahit.fa</t>
  </si>
  <si>
    <t>cp Li/02_megahit_assembly/03_bins/polished_assembly/bin.17.pilon.fa final_bins/all/Li.bin.17.megahit.fa</t>
  </si>
  <si>
    <t>cp Li/02_megahit_assembly/03_bins/polished_assembly/bin.19.pilon.fa final_bins/all/Li.bin.19.megahit.fa</t>
  </si>
  <si>
    <t>cp Li/02_megahit_assembly/03_bins/polished_assembly/bin.20.pilon.fa final_bins/all/Li.bin.20.megahit.fa</t>
  </si>
  <si>
    <t>cp Li/02_megahit_assembly/03_bins/polished_assembly/bin.28.pilon.fa final_bins/all/Li.bin.28.megahit.fa</t>
  </si>
  <si>
    <t>cp Li/02_megahit_assembly/03_bins/polished_assembly/bin.31.pilon.fa final_bins/all/Li.bin.31.megahit.fa</t>
  </si>
  <si>
    <t>cp Li/02_megahit_assembly/03_bins/polished_assembly/bin.33.pilon.fa final_bins/all/Li.bin.33.megahit.fa</t>
  </si>
  <si>
    <t>cp Li/02_megahit_assembly/03_bins/polished_assembly/bin.44.pilon.fa final_bins/all/Li.bin.44.megahit.fa</t>
  </si>
  <si>
    <t>cp Li/02_megahit_assembly/03_bins/polished_assembly/bin.47.pilon.fa final_bins/all/Li.bin.47.megahit.fa</t>
  </si>
  <si>
    <t>cp Li/02_megahit_assembly/03_bins/polished_assembly/bin.48.pilon.fa final_bins/all/Li.bin.48.megahit.fa</t>
  </si>
  <si>
    <t>cp Li/02_megahit_assembly/03_bins/polished_assembly/bin.49.pilon.fa final_bins/all/Li.bin.49.megahit.fa</t>
  </si>
  <si>
    <t>cp Li/02_megahit_assembly/03_bins/polished_assembly/bin.5.pilon.fa final_bins/all/Li.bin.5.megahit.fa</t>
  </si>
  <si>
    <t>cp Li/02_megahit_assembly/03_bins/polished_assembly/bin.53.pilon.fa final_bins/all/Li.bin.53.megahit.fa</t>
  </si>
  <si>
    <t>cp Li/02_megahit_assembly/03_bins/polished_assembly/bin.54.pilon.fa final_bins/all/Li.bin.54.megahit.fa</t>
  </si>
  <si>
    <t>cp Li/02_megahit_assembly/03_bins/polished_assembly/bin.55.pilon.fa final_bins/all/Li.bin.55.megahit.fa</t>
  </si>
  <si>
    <t>cp Li/02_megahit_assembly/03_bins/polished_assembly/bin.64.pilon.fa final_bins/all/Li.bin.64.megahit.fa</t>
  </si>
  <si>
    <t>cp Li/02_megahit_assembly/03_bins/polished_assembly/bin.65.pilon.fa final_bins/all/Li.bin.65.megahit.fa</t>
  </si>
  <si>
    <t>cp Li/02_megahit_assembly/03_bins/polished_assembly/bin.67.pilon.fa final_bins/all/Li.bin.67.megahit.fa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</si>
</sst>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73"/>
  <sheetViews>
    <sheetView workbookViewId="0">
      <selection activeCell="A6" sqref="A6:A67"/>
    </sheetView>
  </sheetViews>
  <sheetFormatPr defaultRowHeight="15" x14ac:dyDescent="0.25"/>
  <cols>
    <col min="1" max="1" width="6.42578125" bestFit="1" customWidth="1"/>
    <col min="2" max="2" width="14.42578125" bestFit="1" customWidth="1"/>
    <col min="3" max="3" width="10.5703125" bestFit="1" customWidth="1"/>
    <col min="4" max="4" width="9.5703125" bestFit="1" customWidth="1"/>
    <col min="5" max="5" width="12.7109375" bestFit="1" customWidth="1"/>
    <col min="6" max="6" width="4" bestFit="1" customWidth="1"/>
    <col min="7" max="9" width="3" bestFit="1" customWidth="1"/>
    <col min="10" max="10" width="2" bestFit="1" customWidth="1"/>
    <col min="11" max="11" width="3" bestFit="1" customWidth="1"/>
    <col min="12" max="12" width="13.85546875" bestFit="1" customWidth="1"/>
    <col min="13" max="13" width="14.28515625" bestFit="1" customWidth="1"/>
    <col min="14" max="14" width="19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0</v>
      </c>
      <c r="G1">
        <v>1</v>
      </c>
      <c r="H1">
        <v>2</v>
      </c>
      <c r="I1">
        <v>3</v>
      </c>
      <c r="J1">
        <v>4</v>
      </c>
      <c r="K1" t="s">
        <v>5</v>
      </c>
      <c r="L1" t="s">
        <v>6</v>
      </c>
      <c r="M1" t="s">
        <v>7</v>
      </c>
      <c r="N1" t="s">
        <v>8</v>
      </c>
    </row>
    <row r="2" spans="1:14" hidden="1" x14ac:dyDescent="0.25">
      <c r="A2" t="s">
        <v>9</v>
      </c>
      <c r="B2" t="s">
        <v>10</v>
      </c>
      <c r="C2">
        <v>5449</v>
      </c>
      <c r="D2">
        <v>104</v>
      </c>
      <c r="E2">
        <v>58</v>
      </c>
      <c r="F2">
        <v>66</v>
      </c>
      <c r="G2">
        <v>38</v>
      </c>
      <c r="H2">
        <v>0</v>
      </c>
      <c r="I2">
        <v>0</v>
      </c>
      <c r="J2">
        <v>0</v>
      </c>
      <c r="K2">
        <v>0</v>
      </c>
      <c r="L2">
        <v>30.82</v>
      </c>
      <c r="M2">
        <v>0</v>
      </c>
      <c r="N2">
        <v>0</v>
      </c>
    </row>
    <row r="3" spans="1:14" hidden="1" x14ac:dyDescent="0.25">
      <c r="A3" t="s">
        <v>11</v>
      </c>
      <c r="B3" t="s">
        <v>10</v>
      </c>
      <c r="C3">
        <v>5449</v>
      </c>
      <c r="D3">
        <v>104</v>
      </c>
      <c r="E3">
        <v>58</v>
      </c>
      <c r="F3">
        <v>100</v>
      </c>
      <c r="G3">
        <v>4</v>
      </c>
      <c r="H3">
        <v>0</v>
      </c>
      <c r="I3">
        <v>0</v>
      </c>
      <c r="J3">
        <v>0</v>
      </c>
      <c r="K3">
        <v>0</v>
      </c>
      <c r="L3">
        <v>6.9</v>
      </c>
      <c r="M3">
        <v>0</v>
      </c>
      <c r="N3">
        <v>0</v>
      </c>
    </row>
    <row r="4" spans="1:14" hidden="1" x14ac:dyDescent="0.25">
      <c r="A4" t="s">
        <v>12</v>
      </c>
      <c r="B4" t="s">
        <v>10</v>
      </c>
      <c r="C4">
        <v>5449</v>
      </c>
      <c r="D4">
        <v>104</v>
      </c>
      <c r="E4">
        <v>58</v>
      </c>
      <c r="F4">
        <v>0</v>
      </c>
      <c r="G4">
        <v>1</v>
      </c>
      <c r="H4">
        <v>2</v>
      </c>
      <c r="I4">
        <v>1</v>
      </c>
      <c r="J4">
        <v>1</v>
      </c>
      <c r="K4">
        <v>99</v>
      </c>
      <c r="L4">
        <v>100</v>
      </c>
      <c r="M4">
        <v>1597.49</v>
      </c>
      <c r="N4">
        <v>0.91</v>
      </c>
    </row>
    <row r="5" spans="1:14" hidden="1" x14ac:dyDescent="0.25">
      <c r="A5" t="s">
        <v>13</v>
      </c>
      <c r="B5" t="s">
        <v>10</v>
      </c>
      <c r="C5">
        <v>5449</v>
      </c>
      <c r="D5">
        <v>104</v>
      </c>
      <c r="E5">
        <v>58</v>
      </c>
      <c r="F5">
        <v>104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t="s">
        <v>14</v>
      </c>
      <c r="B6" t="s">
        <v>10</v>
      </c>
      <c r="C6">
        <v>5449</v>
      </c>
      <c r="D6">
        <v>104</v>
      </c>
      <c r="E6">
        <v>58</v>
      </c>
      <c r="F6">
        <v>18</v>
      </c>
      <c r="G6">
        <v>83</v>
      </c>
      <c r="H6">
        <v>3</v>
      </c>
      <c r="I6">
        <v>0</v>
      </c>
      <c r="J6">
        <v>0</v>
      </c>
      <c r="K6">
        <v>0</v>
      </c>
      <c r="L6">
        <v>90.17</v>
      </c>
      <c r="M6">
        <v>3.61</v>
      </c>
      <c r="N6">
        <v>66.67</v>
      </c>
    </row>
    <row r="7" spans="1:14" hidden="1" x14ac:dyDescent="0.25">
      <c r="A7" t="s">
        <v>15</v>
      </c>
      <c r="B7" t="s">
        <v>10</v>
      </c>
      <c r="C7">
        <v>5449</v>
      </c>
      <c r="D7">
        <v>104</v>
      </c>
      <c r="E7">
        <v>58</v>
      </c>
      <c r="F7">
        <v>83</v>
      </c>
      <c r="G7">
        <v>14</v>
      </c>
      <c r="H7">
        <v>7</v>
      </c>
      <c r="I7">
        <v>0</v>
      </c>
      <c r="J7">
        <v>0</v>
      </c>
      <c r="K7">
        <v>0</v>
      </c>
      <c r="L7">
        <v>24.4</v>
      </c>
      <c r="M7">
        <v>7.37</v>
      </c>
      <c r="N7">
        <v>42.86</v>
      </c>
    </row>
    <row r="8" spans="1:14" hidden="1" x14ac:dyDescent="0.25">
      <c r="A8" t="s">
        <v>16</v>
      </c>
      <c r="B8" t="s">
        <v>10</v>
      </c>
      <c r="C8">
        <v>5449</v>
      </c>
      <c r="D8">
        <v>104</v>
      </c>
      <c r="E8">
        <v>58</v>
      </c>
      <c r="F8">
        <v>66</v>
      </c>
      <c r="G8">
        <v>35</v>
      </c>
      <c r="H8">
        <v>3</v>
      </c>
      <c r="I8">
        <v>0</v>
      </c>
      <c r="J8">
        <v>0</v>
      </c>
      <c r="K8">
        <v>0</v>
      </c>
      <c r="L8">
        <v>36.409999999999997</v>
      </c>
      <c r="M8">
        <v>3.61</v>
      </c>
      <c r="N8">
        <v>33.33</v>
      </c>
    </row>
    <row r="9" spans="1:14" hidden="1" x14ac:dyDescent="0.25">
      <c r="A9" t="s">
        <v>17</v>
      </c>
      <c r="B9" t="s">
        <v>10</v>
      </c>
      <c r="C9">
        <v>5449</v>
      </c>
      <c r="D9">
        <v>104</v>
      </c>
      <c r="E9">
        <v>58</v>
      </c>
      <c r="F9">
        <v>79</v>
      </c>
      <c r="G9">
        <v>21</v>
      </c>
      <c r="H9">
        <v>4</v>
      </c>
      <c r="I9">
        <v>0</v>
      </c>
      <c r="J9">
        <v>0</v>
      </c>
      <c r="K9">
        <v>0</v>
      </c>
      <c r="L9">
        <v>33.54</v>
      </c>
      <c r="M9">
        <v>5.17</v>
      </c>
      <c r="N9">
        <v>100</v>
      </c>
    </row>
    <row r="10" spans="1:14" x14ac:dyDescent="0.25">
      <c r="A10" t="s">
        <v>18</v>
      </c>
      <c r="B10" t="s">
        <v>10</v>
      </c>
      <c r="C10">
        <v>5449</v>
      </c>
      <c r="D10">
        <v>104</v>
      </c>
      <c r="E10">
        <v>58</v>
      </c>
      <c r="F10">
        <v>39</v>
      </c>
      <c r="G10">
        <v>63</v>
      </c>
      <c r="H10">
        <v>2</v>
      </c>
      <c r="I10">
        <v>0</v>
      </c>
      <c r="J10">
        <v>0</v>
      </c>
      <c r="K10">
        <v>0</v>
      </c>
      <c r="L10">
        <v>84.38</v>
      </c>
      <c r="M10">
        <v>3.45</v>
      </c>
      <c r="N10">
        <v>0</v>
      </c>
    </row>
    <row r="11" spans="1:14" hidden="1" x14ac:dyDescent="0.25">
      <c r="A11" t="s">
        <v>19</v>
      </c>
      <c r="B11" t="s">
        <v>10</v>
      </c>
      <c r="C11">
        <v>5449</v>
      </c>
      <c r="D11">
        <v>104</v>
      </c>
      <c r="E11">
        <v>58</v>
      </c>
      <c r="F11">
        <v>75</v>
      </c>
      <c r="G11">
        <v>29</v>
      </c>
      <c r="H11">
        <v>0</v>
      </c>
      <c r="I11">
        <v>0</v>
      </c>
      <c r="J11">
        <v>0</v>
      </c>
      <c r="K11">
        <v>0</v>
      </c>
      <c r="L11">
        <v>39.11</v>
      </c>
      <c r="M11">
        <v>0</v>
      </c>
      <c r="N11">
        <v>0</v>
      </c>
    </row>
    <row r="12" spans="1:14" x14ac:dyDescent="0.25">
      <c r="A12" t="s">
        <v>20</v>
      </c>
      <c r="B12" t="s">
        <v>10</v>
      </c>
      <c r="C12">
        <v>5449</v>
      </c>
      <c r="D12">
        <v>104</v>
      </c>
      <c r="E12">
        <v>58</v>
      </c>
      <c r="F12">
        <v>58</v>
      </c>
      <c r="G12">
        <v>46</v>
      </c>
      <c r="H12">
        <v>0</v>
      </c>
      <c r="I12">
        <v>0</v>
      </c>
      <c r="J12">
        <v>0</v>
      </c>
      <c r="K12">
        <v>0</v>
      </c>
      <c r="L12">
        <v>55.05</v>
      </c>
      <c r="M12">
        <v>0</v>
      </c>
      <c r="N12">
        <v>0</v>
      </c>
    </row>
    <row r="13" spans="1:14" hidden="1" x14ac:dyDescent="0.25">
      <c r="A13" t="s">
        <v>21</v>
      </c>
      <c r="B13" t="s">
        <v>10</v>
      </c>
      <c r="C13">
        <v>5449</v>
      </c>
      <c r="D13">
        <v>104</v>
      </c>
      <c r="E13">
        <v>58</v>
      </c>
      <c r="F13">
        <v>95</v>
      </c>
      <c r="G13">
        <v>9</v>
      </c>
      <c r="H13">
        <v>0</v>
      </c>
      <c r="I13">
        <v>0</v>
      </c>
      <c r="J13">
        <v>0</v>
      </c>
      <c r="K13">
        <v>0</v>
      </c>
      <c r="L13">
        <v>10.82</v>
      </c>
      <c r="M13">
        <v>0</v>
      </c>
      <c r="N13">
        <v>0</v>
      </c>
    </row>
    <row r="14" spans="1:14" x14ac:dyDescent="0.25">
      <c r="A14" t="s">
        <v>22</v>
      </c>
      <c r="B14" t="s">
        <v>10</v>
      </c>
      <c r="C14">
        <v>5449</v>
      </c>
      <c r="D14">
        <v>104</v>
      </c>
      <c r="E14">
        <v>58</v>
      </c>
      <c r="F14">
        <v>64</v>
      </c>
      <c r="G14">
        <v>40</v>
      </c>
      <c r="H14">
        <v>0</v>
      </c>
      <c r="I14">
        <v>0</v>
      </c>
      <c r="J14">
        <v>0</v>
      </c>
      <c r="K14">
        <v>0</v>
      </c>
      <c r="L14">
        <v>54.24</v>
      </c>
      <c r="M14">
        <v>0</v>
      </c>
      <c r="N14">
        <v>0</v>
      </c>
    </row>
    <row r="15" spans="1:14" hidden="1" x14ac:dyDescent="0.25">
      <c r="A15" t="s">
        <v>23</v>
      </c>
      <c r="B15" t="s">
        <v>10</v>
      </c>
      <c r="C15">
        <v>5449</v>
      </c>
      <c r="D15">
        <v>104</v>
      </c>
      <c r="E15">
        <v>58</v>
      </c>
      <c r="F15">
        <v>104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hidden="1" x14ac:dyDescent="0.25">
      <c r="A16" t="s">
        <v>24</v>
      </c>
      <c r="B16" t="s">
        <v>10</v>
      </c>
      <c r="C16">
        <v>5449</v>
      </c>
      <c r="D16">
        <v>104</v>
      </c>
      <c r="E16">
        <v>58</v>
      </c>
      <c r="F16">
        <v>89</v>
      </c>
      <c r="G16">
        <v>15</v>
      </c>
      <c r="H16">
        <v>0</v>
      </c>
      <c r="I16">
        <v>0</v>
      </c>
      <c r="J16">
        <v>0</v>
      </c>
      <c r="K16">
        <v>0</v>
      </c>
      <c r="L16">
        <v>16.23</v>
      </c>
      <c r="M16">
        <v>0</v>
      </c>
      <c r="N16">
        <v>0</v>
      </c>
    </row>
    <row r="17" spans="1:14" hidden="1" x14ac:dyDescent="0.25">
      <c r="A17" t="s">
        <v>25</v>
      </c>
      <c r="B17" t="s">
        <v>10</v>
      </c>
      <c r="C17">
        <v>5449</v>
      </c>
      <c r="D17">
        <v>104</v>
      </c>
      <c r="E17">
        <v>58</v>
      </c>
      <c r="F17">
        <v>103</v>
      </c>
      <c r="G17">
        <v>1</v>
      </c>
      <c r="H17">
        <v>0</v>
      </c>
      <c r="I17">
        <v>0</v>
      </c>
      <c r="J17">
        <v>0</v>
      </c>
      <c r="K17">
        <v>0</v>
      </c>
      <c r="L17">
        <v>1.72</v>
      </c>
      <c r="M17">
        <v>0</v>
      </c>
      <c r="N17">
        <v>0</v>
      </c>
    </row>
    <row r="18" spans="1:14" hidden="1" x14ac:dyDescent="0.25">
      <c r="A18" t="s">
        <v>26</v>
      </c>
      <c r="B18" t="s">
        <v>10</v>
      </c>
      <c r="C18">
        <v>5449</v>
      </c>
      <c r="D18">
        <v>104</v>
      </c>
      <c r="E18">
        <v>58</v>
      </c>
      <c r="F18">
        <v>24</v>
      </c>
      <c r="G18">
        <v>21</v>
      </c>
      <c r="H18">
        <v>40</v>
      </c>
      <c r="I18">
        <v>18</v>
      </c>
      <c r="J18">
        <v>1</v>
      </c>
      <c r="K18">
        <v>0</v>
      </c>
      <c r="L18">
        <v>90.25</v>
      </c>
      <c r="M18">
        <v>102.3</v>
      </c>
      <c r="N18">
        <v>39</v>
      </c>
    </row>
    <row r="19" spans="1:14" hidden="1" x14ac:dyDescent="0.25">
      <c r="A19" t="s">
        <v>27</v>
      </c>
      <c r="B19" t="s">
        <v>10</v>
      </c>
      <c r="C19">
        <v>5449</v>
      </c>
      <c r="D19">
        <v>104</v>
      </c>
      <c r="E19">
        <v>58</v>
      </c>
      <c r="F19">
        <v>104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hidden="1" x14ac:dyDescent="0.25">
      <c r="A20" t="s">
        <v>28</v>
      </c>
      <c r="B20" t="s">
        <v>10</v>
      </c>
      <c r="C20">
        <v>5449</v>
      </c>
      <c r="D20">
        <v>104</v>
      </c>
      <c r="E20">
        <v>58</v>
      </c>
      <c r="F20">
        <v>96</v>
      </c>
      <c r="G20">
        <v>8</v>
      </c>
      <c r="H20">
        <v>0</v>
      </c>
      <c r="I20">
        <v>0</v>
      </c>
      <c r="J20">
        <v>0</v>
      </c>
      <c r="K20">
        <v>0</v>
      </c>
      <c r="L20">
        <v>12.07</v>
      </c>
      <c r="M20">
        <v>0</v>
      </c>
      <c r="N20">
        <v>0</v>
      </c>
    </row>
    <row r="21" spans="1:14" hidden="1" x14ac:dyDescent="0.25">
      <c r="A21" t="s">
        <v>29</v>
      </c>
      <c r="B21" t="s">
        <v>10</v>
      </c>
      <c r="C21">
        <v>5449</v>
      </c>
      <c r="D21">
        <v>104</v>
      </c>
      <c r="E21">
        <v>58</v>
      </c>
      <c r="F21">
        <v>104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t="s">
        <v>30</v>
      </c>
      <c r="B22" t="s">
        <v>10</v>
      </c>
      <c r="C22">
        <v>5449</v>
      </c>
      <c r="D22">
        <v>104</v>
      </c>
      <c r="E22">
        <v>58</v>
      </c>
      <c r="F22">
        <v>29</v>
      </c>
      <c r="G22">
        <v>72</v>
      </c>
      <c r="H22">
        <v>3</v>
      </c>
      <c r="I22">
        <v>0</v>
      </c>
      <c r="J22">
        <v>0</v>
      </c>
      <c r="K22">
        <v>0</v>
      </c>
      <c r="L22">
        <v>67.709999999999994</v>
      </c>
      <c r="M22">
        <v>1.36</v>
      </c>
      <c r="N22">
        <v>66.67</v>
      </c>
    </row>
    <row r="23" spans="1:14" hidden="1" x14ac:dyDescent="0.25">
      <c r="A23" t="s">
        <v>31</v>
      </c>
      <c r="B23" t="s">
        <v>10</v>
      </c>
      <c r="C23">
        <v>5449</v>
      </c>
      <c r="D23">
        <v>104</v>
      </c>
      <c r="E23">
        <v>58</v>
      </c>
      <c r="F23">
        <v>81</v>
      </c>
      <c r="G23">
        <v>23</v>
      </c>
      <c r="H23">
        <v>0</v>
      </c>
      <c r="I23">
        <v>0</v>
      </c>
      <c r="J23">
        <v>0</v>
      </c>
      <c r="K23">
        <v>0</v>
      </c>
      <c r="L23">
        <v>35.17</v>
      </c>
      <c r="M23">
        <v>0</v>
      </c>
      <c r="N23">
        <v>0</v>
      </c>
    </row>
    <row r="24" spans="1:14" hidden="1" x14ac:dyDescent="0.25">
      <c r="A24" t="s">
        <v>32</v>
      </c>
      <c r="B24" t="s">
        <v>10</v>
      </c>
      <c r="C24">
        <v>5449</v>
      </c>
      <c r="D24">
        <v>104</v>
      </c>
      <c r="E24">
        <v>58</v>
      </c>
      <c r="F24">
        <v>91</v>
      </c>
      <c r="G24">
        <v>12</v>
      </c>
      <c r="H24">
        <v>1</v>
      </c>
      <c r="I24">
        <v>0</v>
      </c>
      <c r="J24">
        <v>0</v>
      </c>
      <c r="K24">
        <v>0</v>
      </c>
      <c r="L24">
        <v>18.97</v>
      </c>
      <c r="M24">
        <v>1.72</v>
      </c>
      <c r="N24">
        <v>0</v>
      </c>
    </row>
    <row r="25" spans="1:14" hidden="1" x14ac:dyDescent="0.25">
      <c r="A25" t="s">
        <v>33</v>
      </c>
      <c r="B25" t="s">
        <v>10</v>
      </c>
      <c r="C25">
        <v>5449</v>
      </c>
      <c r="D25">
        <v>104</v>
      </c>
      <c r="E25">
        <v>58</v>
      </c>
      <c r="F25">
        <v>76</v>
      </c>
      <c r="G25">
        <v>23</v>
      </c>
      <c r="H25">
        <v>5</v>
      </c>
      <c r="I25">
        <v>0</v>
      </c>
      <c r="J25">
        <v>0</v>
      </c>
      <c r="K25">
        <v>0</v>
      </c>
      <c r="L25">
        <v>38.450000000000003</v>
      </c>
      <c r="M25">
        <v>6.38</v>
      </c>
      <c r="N25">
        <v>0</v>
      </c>
    </row>
    <row r="26" spans="1:14" x14ac:dyDescent="0.25">
      <c r="A26" t="s">
        <v>34</v>
      </c>
      <c r="B26" t="s">
        <v>10</v>
      </c>
      <c r="C26">
        <v>5449</v>
      </c>
      <c r="D26">
        <v>104</v>
      </c>
      <c r="E26">
        <v>58</v>
      </c>
      <c r="F26">
        <v>17</v>
      </c>
      <c r="G26">
        <v>86</v>
      </c>
      <c r="H26">
        <v>1</v>
      </c>
      <c r="I26">
        <v>0</v>
      </c>
      <c r="J26">
        <v>0</v>
      </c>
      <c r="K26">
        <v>0</v>
      </c>
      <c r="L26">
        <v>85.99</v>
      </c>
      <c r="M26">
        <v>1.72</v>
      </c>
      <c r="N26">
        <v>0</v>
      </c>
    </row>
    <row r="27" spans="1:14" hidden="1" x14ac:dyDescent="0.25">
      <c r="A27" t="s">
        <v>35</v>
      </c>
      <c r="B27" t="s">
        <v>10</v>
      </c>
      <c r="C27">
        <v>5449</v>
      </c>
      <c r="D27">
        <v>104</v>
      </c>
      <c r="E27">
        <v>58</v>
      </c>
      <c r="F27">
        <v>50</v>
      </c>
      <c r="G27">
        <v>49</v>
      </c>
      <c r="H27">
        <v>5</v>
      </c>
      <c r="I27">
        <v>0</v>
      </c>
      <c r="J27">
        <v>0</v>
      </c>
      <c r="K27">
        <v>0</v>
      </c>
      <c r="L27">
        <v>42.42</v>
      </c>
      <c r="M27">
        <v>5.33</v>
      </c>
      <c r="N27">
        <v>20</v>
      </c>
    </row>
    <row r="28" spans="1:14" x14ac:dyDescent="0.25">
      <c r="A28" t="s">
        <v>36</v>
      </c>
      <c r="B28" t="s">
        <v>10</v>
      </c>
      <c r="C28">
        <v>5449</v>
      </c>
      <c r="D28">
        <v>104</v>
      </c>
      <c r="E28">
        <v>58</v>
      </c>
      <c r="F28">
        <v>29</v>
      </c>
      <c r="G28">
        <v>70</v>
      </c>
      <c r="H28">
        <v>5</v>
      </c>
      <c r="I28">
        <v>0</v>
      </c>
      <c r="J28">
        <v>0</v>
      </c>
      <c r="K28">
        <v>0</v>
      </c>
      <c r="L28">
        <v>90</v>
      </c>
      <c r="M28">
        <v>4.62</v>
      </c>
      <c r="N28">
        <v>100</v>
      </c>
    </row>
    <row r="29" spans="1:14" hidden="1" x14ac:dyDescent="0.25">
      <c r="A29" t="s">
        <v>37</v>
      </c>
      <c r="B29" t="s">
        <v>10</v>
      </c>
      <c r="C29">
        <v>5449</v>
      </c>
      <c r="D29">
        <v>104</v>
      </c>
      <c r="E29">
        <v>58</v>
      </c>
      <c r="F29">
        <v>56</v>
      </c>
      <c r="G29">
        <v>37</v>
      </c>
      <c r="H29">
        <v>6</v>
      </c>
      <c r="I29">
        <v>5</v>
      </c>
      <c r="J29">
        <v>0</v>
      </c>
      <c r="K29">
        <v>0</v>
      </c>
      <c r="L29">
        <v>34.9</v>
      </c>
      <c r="M29">
        <v>7.21</v>
      </c>
      <c r="N29">
        <v>4.76</v>
      </c>
    </row>
    <row r="30" spans="1:14" hidden="1" x14ac:dyDescent="0.25">
      <c r="A30" t="s">
        <v>38</v>
      </c>
      <c r="B30" t="s">
        <v>10</v>
      </c>
      <c r="C30">
        <v>5449</v>
      </c>
      <c r="D30">
        <v>104</v>
      </c>
      <c r="E30">
        <v>58</v>
      </c>
      <c r="F30">
        <v>95</v>
      </c>
      <c r="G30">
        <v>9</v>
      </c>
      <c r="H30">
        <v>0</v>
      </c>
      <c r="I30">
        <v>0</v>
      </c>
      <c r="J30">
        <v>0</v>
      </c>
      <c r="K30">
        <v>0</v>
      </c>
      <c r="L30">
        <v>14.66</v>
      </c>
      <c r="M30">
        <v>0</v>
      </c>
      <c r="N30">
        <v>0</v>
      </c>
    </row>
    <row r="31" spans="1:14" x14ac:dyDescent="0.25">
      <c r="A31" t="s">
        <v>39</v>
      </c>
      <c r="B31" t="s">
        <v>10</v>
      </c>
      <c r="C31">
        <v>5449</v>
      </c>
      <c r="D31">
        <v>104</v>
      </c>
      <c r="E31">
        <v>58</v>
      </c>
      <c r="F31">
        <v>16</v>
      </c>
      <c r="G31">
        <v>77</v>
      </c>
      <c r="H31">
        <v>11</v>
      </c>
      <c r="I31">
        <v>0</v>
      </c>
      <c r="J31">
        <v>0</v>
      </c>
      <c r="K31">
        <v>0</v>
      </c>
      <c r="L31">
        <v>80.02</v>
      </c>
      <c r="M31">
        <v>13.79</v>
      </c>
      <c r="N31">
        <v>0</v>
      </c>
    </row>
    <row r="32" spans="1:14" hidden="1" x14ac:dyDescent="0.25">
      <c r="A32" t="s">
        <v>40</v>
      </c>
      <c r="B32" t="s">
        <v>10</v>
      </c>
      <c r="C32">
        <v>5449</v>
      </c>
      <c r="D32">
        <v>104</v>
      </c>
      <c r="E32">
        <v>58</v>
      </c>
      <c r="F32">
        <v>90</v>
      </c>
      <c r="G32">
        <v>14</v>
      </c>
      <c r="H32">
        <v>0</v>
      </c>
      <c r="I32">
        <v>0</v>
      </c>
      <c r="J32">
        <v>0</v>
      </c>
      <c r="K32">
        <v>0</v>
      </c>
      <c r="L32">
        <v>20.69</v>
      </c>
      <c r="M32">
        <v>0</v>
      </c>
      <c r="N32">
        <v>0</v>
      </c>
    </row>
    <row r="33" spans="1:14" hidden="1" x14ac:dyDescent="0.25">
      <c r="A33" t="s">
        <v>41</v>
      </c>
      <c r="B33" t="s">
        <v>10</v>
      </c>
      <c r="C33">
        <v>5449</v>
      </c>
      <c r="D33">
        <v>104</v>
      </c>
      <c r="E33">
        <v>58</v>
      </c>
      <c r="F33">
        <v>77</v>
      </c>
      <c r="G33">
        <v>24</v>
      </c>
      <c r="H33">
        <v>3</v>
      </c>
      <c r="I33">
        <v>0</v>
      </c>
      <c r="J33">
        <v>0</v>
      </c>
      <c r="K33">
        <v>0</v>
      </c>
      <c r="L33">
        <v>12.66</v>
      </c>
      <c r="M33">
        <v>0.85</v>
      </c>
      <c r="N33">
        <v>33.33</v>
      </c>
    </row>
    <row r="34" spans="1:14" hidden="1" x14ac:dyDescent="0.25">
      <c r="A34" t="s">
        <v>42</v>
      </c>
      <c r="B34" t="s">
        <v>10</v>
      </c>
      <c r="C34">
        <v>5449</v>
      </c>
      <c r="D34">
        <v>104</v>
      </c>
      <c r="E34">
        <v>58</v>
      </c>
      <c r="F34">
        <v>39</v>
      </c>
      <c r="G34">
        <v>42</v>
      </c>
      <c r="H34">
        <v>14</v>
      </c>
      <c r="I34">
        <v>7</v>
      </c>
      <c r="J34">
        <v>2</v>
      </c>
      <c r="K34">
        <v>0</v>
      </c>
      <c r="L34">
        <v>50.28</v>
      </c>
      <c r="M34">
        <v>20.07</v>
      </c>
      <c r="N34">
        <v>44.68</v>
      </c>
    </row>
    <row r="35" spans="1:14" hidden="1" x14ac:dyDescent="0.25">
      <c r="A35" t="s">
        <v>43</v>
      </c>
      <c r="B35" t="s">
        <v>10</v>
      </c>
      <c r="C35">
        <v>5449</v>
      </c>
      <c r="D35">
        <v>104</v>
      </c>
      <c r="E35">
        <v>58</v>
      </c>
      <c r="F35">
        <v>73</v>
      </c>
      <c r="G35">
        <v>31</v>
      </c>
      <c r="H35">
        <v>0</v>
      </c>
      <c r="I35">
        <v>0</v>
      </c>
      <c r="J35">
        <v>0</v>
      </c>
      <c r="K35">
        <v>0</v>
      </c>
      <c r="L35">
        <v>32.68</v>
      </c>
      <c r="M35">
        <v>0</v>
      </c>
      <c r="N35">
        <v>0</v>
      </c>
    </row>
    <row r="36" spans="1:14" hidden="1" x14ac:dyDescent="0.25">
      <c r="A36" t="s">
        <v>44</v>
      </c>
      <c r="B36" t="s">
        <v>10</v>
      </c>
      <c r="C36">
        <v>5449</v>
      </c>
      <c r="D36">
        <v>104</v>
      </c>
      <c r="E36">
        <v>58</v>
      </c>
      <c r="F36">
        <v>82</v>
      </c>
      <c r="G36">
        <v>19</v>
      </c>
      <c r="H36">
        <v>3</v>
      </c>
      <c r="I36">
        <v>0</v>
      </c>
      <c r="J36">
        <v>0</v>
      </c>
      <c r="K36">
        <v>0</v>
      </c>
      <c r="L36">
        <v>28.24</v>
      </c>
      <c r="M36">
        <v>2.93</v>
      </c>
      <c r="N36">
        <v>0</v>
      </c>
    </row>
    <row r="37" spans="1:14" hidden="1" x14ac:dyDescent="0.25">
      <c r="A37" t="s">
        <v>45</v>
      </c>
      <c r="B37" t="s">
        <v>10</v>
      </c>
      <c r="C37">
        <v>5449</v>
      </c>
      <c r="D37">
        <v>104</v>
      </c>
      <c r="E37">
        <v>58</v>
      </c>
      <c r="F37">
        <v>104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hidden="1" x14ac:dyDescent="0.25">
      <c r="A38" t="s">
        <v>46</v>
      </c>
      <c r="B38" t="s">
        <v>10</v>
      </c>
      <c r="C38">
        <v>5449</v>
      </c>
      <c r="D38">
        <v>104</v>
      </c>
      <c r="E38">
        <v>58</v>
      </c>
      <c r="F38">
        <v>92</v>
      </c>
      <c r="G38">
        <v>12</v>
      </c>
      <c r="H38">
        <v>0</v>
      </c>
      <c r="I38">
        <v>0</v>
      </c>
      <c r="J38">
        <v>0</v>
      </c>
      <c r="K38">
        <v>0</v>
      </c>
      <c r="L38">
        <v>20.69</v>
      </c>
      <c r="M38">
        <v>0</v>
      </c>
      <c r="N38">
        <v>0</v>
      </c>
    </row>
    <row r="39" spans="1:14" hidden="1" x14ac:dyDescent="0.25">
      <c r="A39" t="s">
        <v>47</v>
      </c>
      <c r="B39" t="s">
        <v>10</v>
      </c>
      <c r="C39">
        <v>5449</v>
      </c>
      <c r="D39">
        <v>104</v>
      </c>
      <c r="E39">
        <v>58</v>
      </c>
      <c r="F39">
        <v>20</v>
      </c>
      <c r="G39">
        <v>45</v>
      </c>
      <c r="H39">
        <v>28</v>
      </c>
      <c r="I39">
        <v>6</v>
      </c>
      <c r="J39">
        <v>5</v>
      </c>
      <c r="K39">
        <v>0</v>
      </c>
      <c r="L39">
        <v>85.95</v>
      </c>
      <c r="M39">
        <v>70.599999999999994</v>
      </c>
      <c r="N39">
        <v>34.21</v>
      </c>
    </row>
    <row r="40" spans="1:14" x14ac:dyDescent="0.25">
      <c r="A40" t="s">
        <v>48</v>
      </c>
      <c r="B40" t="s">
        <v>10</v>
      </c>
      <c r="C40">
        <v>5449</v>
      </c>
      <c r="D40">
        <v>104</v>
      </c>
      <c r="E40">
        <v>58</v>
      </c>
      <c r="F40">
        <v>42</v>
      </c>
      <c r="G40">
        <v>58</v>
      </c>
      <c r="H40">
        <v>4</v>
      </c>
      <c r="I40">
        <v>0</v>
      </c>
      <c r="J40">
        <v>0</v>
      </c>
      <c r="K40">
        <v>0</v>
      </c>
      <c r="L40">
        <v>84.64</v>
      </c>
      <c r="M40">
        <v>4.1399999999999997</v>
      </c>
      <c r="N40">
        <v>25</v>
      </c>
    </row>
    <row r="41" spans="1:14" hidden="1" x14ac:dyDescent="0.25">
      <c r="A41" t="s">
        <v>49</v>
      </c>
      <c r="B41" t="s">
        <v>10</v>
      </c>
      <c r="C41">
        <v>5449</v>
      </c>
      <c r="D41">
        <v>104</v>
      </c>
      <c r="E41">
        <v>58</v>
      </c>
      <c r="F41">
        <v>97</v>
      </c>
      <c r="G41">
        <v>7</v>
      </c>
      <c r="H41">
        <v>0</v>
      </c>
      <c r="I41">
        <v>0</v>
      </c>
      <c r="J41">
        <v>0</v>
      </c>
      <c r="K41">
        <v>0</v>
      </c>
      <c r="L41">
        <v>10.34</v>
      </c>
      <c r="M41">
        <v>0</v>
      </c>
      <c r="N41">
        <v>0</v>
      </c>
    </row>
    <row r="42" spans="1:14" hidden="1" x14ac:dyDescent="0.25">
      <c r="A42" t="s">
        <v>50</v>
      </c>
      <c r="B42" t="s">
        <v>10</v>
      </c>
      <c r="C42">
        <v>5449</v>
      </c>
      <c r="D42">
        <v>104</v>
      </c>
      <c r="E42">
        <v>58</v>
      </c>
      <c r="F42">
        <v>91</v>
      </c>
      <c r="G42">
        <v>11</v>
      </c>
      <c r="H42">
        <v>2</v>
      </c>
      <c r="I42">
        <v>0</v>
      </c>
      <c r="J42">
        <v>0</v>
      </c>
      <c r="K42">
        <v>0</v>
      </c>
      <c r="L42">
        <v>21.55</v>
      </c>
      <c r="M42">
        <v>3.45</v>
      </c>
      <c r="N42">
        <v>0</v>
      </c>
    </row>
    <row r="43" spans="1:14" x14ac:dyDescent="0.25">
      <c r="A43" t="s">
        <v>51</v>
      </c>
      <c r="B43" t="s">
        <v>10</v>
      </c>
      <c r="C43">
        <v>5449</v>
      </c>
      <c r="D43">
        <v>104</v>
      </c>
      <c r="E43">
        <v>58</v>
      </c>
      <c r="F43">
        <v>64</v>
      </c>
      <c r="G43">
        <v>40</v>
      </c>
      <c r="H43">
        <v>0</v>
      </c>
      <c r="I43">
        <v>0</v>
      </c>
      <c r="J43">
        <v>0</v>
      </c>
      <c r="K43">
        <v>0</v>
      </c>
      <c r="L43">
        <v>53.71</v>
      </c>
      <c r="M43">
        <v>0</v>
      </c>
      <c r="N43">
        <v>0</v>
      </c>
    </row>
    <row r="44" spans="1:14" x14ac:dyDescent="0.25">
      <c r="A44" t="s">
        <v>52</v>
      </c>
      <c r="B44" t="s">
        <v>10</v>
      </c>
      <c r="C44">
        <v>5449</v>
      </c>
      <c r="D44">
        <v>104</v>
      </c>
      <c r="E44">
        <v>58</v>
      </c>
      <c r="F44">
        <v>51</v>
      </c>
      <c r="G44">
        <v>44</v>
      </c>
      <c r="H44">
        <v>9</v>
      </c>
      <c r="I44">
        <v>0</v>
      </c>
      <c r="J44">
        <v>0</v>
      </c>
      <c r="K44">
        <v>0</v>
      </c>
      <c r="L44">
        <v>57.23</v>
      </c>
      <c r="M44">
        <v>7.52</v>
      </c>
      <c r="N44">
        <v>33.33</v>
      </c>
    </row>
    <row r="45" spans="1:14" x14ac:dyDescent="0.25">
      <c r="A45" t="s">
        <v>53</v>
      </c>
      <c r="B45" t="s">
        <v>10</v>
      </c>
      <c r="C45">
        <v>5449</v>
      </c>
      <c r="D45">
        <v>104</v>
      </c>
      <c r="E45">
        <v>58</v>
      </c>
      <c r="F45">
        <v>63</v>
      </c>
      <c r="G45">
        <v>40</v>
      </c>
      <c r="H45">
        <v>1</v>
      </c>
      <c r="I45">
        <v>0</v>
      </c>
      <c r="J45">
        <v>0</v>
      </c>
      <c r="K45">
        <v>0</v>
      </c>
      <c r="L45">
        <v>57.18</v>
      </c>
      <c r="M45">
        <v>0.86</v>
      </c>
      <c r="N45">
        <v>100</v>
      </c>
    </row>
    <row r="46" spans="1:14" x14ac:dyDescent="0.25">
      <c r="A46" t="s">
        <v>54</v>
      </c>
      <c r="B46" t="s">
        <v>10</v>
      </c>
      <c r="C46">
        <v>5449</v>
      </c>
      <c r="D46">
        <v>104</v>
      </c>
      <c r="E46">
        <v>58</v>
      </c>
      <c r="F46">
        <v>66</v>
      </c>
      <c r="G46">
        <v>38</v>
      </c>
      <c r="H46">
        <v>0</v>
      </c>
      <c r="I46">
        <v>0</v>
      </c>
      <c r="J46">
        <v>0</v>
      </c>
      <c r="K46">
        <v>0</v>
      </c>
      <c r="L46">
        <v>56.54</v>
      </c>
      <c r="M46">
        <v>0</v>
      </c>
      <c r="N46">
        <v>0</v>
      </c>
    </row>
    <row r="47" spans="1:14" hidden="1" x14ac:dyDescent="0.25">
      <c r="A47" t="s">
        <v>55</v>
      </c>
      <c r="B47" t="s">
        <v>10</v>
      </c>
      <c r="C47">
        <v>5449</v>
      </c>
      <c r="D47">
        <v>104</v>
      </c>
      <c r="E47">
        <v>58</v>
      </c>
      <c r="F47">
        <v>76</v>
      </c>
      <c r="G47">
        <v>27</v>
      </c>
      <c r="H47">
        <v>1</v>
      </c>
      <c r="I47">
        <v>0</v>
      </c>
      <c r="J47">
        <v>0</v>
      </c>
      <c r="K47">
        <v>0</v>
      </c>
      <c r="L47">
        <v>27.51</v>
      </c>
      <c r="M47">
        <v>1.72</v>
      </c>
      <c r="N47">
        <v>100</v>
      </c>
    </row>
    <row r="48" spans="1:14" hidden="1" x14ac:dyDescent="0.25">
      <c r="A48" t="s">
        <v>56</v>
      </c>
      <c r="B48" t="s">
        <v>10</v>
      </c>
      <c r="C48">
        <v>5449</v>
      </c>
      <c r="D48">
        <v>104</v>
      </c>
      <c r="E48">
        <v>58</v>
      </c>
      <c r="F48">
        <v>3</v>
      </c>
      <c r="G48">
        <v>3</v>
      </c>
      <c r="H48">
        <v>2</v>
      </c>
      <c r="I48">
        <v>4</v>
      </c>
      <c r="J48">
        <v>4</v>
      </c>
      <c r="K48">
        <v>88</v>
      </c>
      <c r="L48">
        <v>99.53</v>
      </c>
      <c r="M48">
        <v>784.6</v>
      </c>
      <c r="N48">
        <v>6.25</v>
      </c>
    </row>
    <row r="49" spans="1:14" hidden="1" x14ac:dyDescent="0.25">
      <c r="A49" t="s">
        <v>57</v>
      </c>
      <c r="B49" t="s">
        <v>10</v>
      </c>
      <c r="C49">
        <v>5449</v>
      </c>
      <c r="D49">
        <v>104</v>
      </c>
      <c r="E49">
        <v>58</v>
      </c>
      <c r="F49">
        <v>73</v>
      </c>
      <c r="G49">
        <v>31</v>
      </c>
      <c r="H49">
        <v>0</v>
      </c>
      <c r="I49">
        <v>0</v>
      </c>
      <c r="J49">
        <v>0</v>
      </c>
      <c r="K49">
        <v>0</v>
      </c>
      <c r="L49">
        <v>42.13</v>
      </c>
      <c r="M49">
        <v>0</v>
      </c>
      <c r="N49">
        <v>0</v>
      </c>
    </row>
    <row r="50" spans="1:14" x14ac:dyDescent="0.25">
      <c r="A50" t="s">
        <v>58</v>
      </c>
      <c r="B50" t="s">
        <v>10</v>
      </c>
      <c r="C50">
        <v>5449</v>
      </c>
      <c r="D50">
        <v>104</v>
      </c>
      <c r="E50">
        <v>58</v>
      </c>
      <c r="F50">
        <v>38</v>
      </c>
      <c r="G50">
        <v>66</v>
      </c>
      <c r="H50">
        <v>0</v>
      </c>
      <c r="I50">
        <v>0</v>
      </c>
      <c r="J50">
        <v>0</v>
      </c>
      <c r="K50">
        <v>0</v>
      </c>
      <c r="L50">
        <v>89.62</v>
      </c>
      <c r="M50">
        <v>0</v>
      </c>
      <c r="N50">
        <v>0</v>
      </c>
    </row>
    <row r="51" spans="1:14" x14ac:dyDescent="0.25">
      <c r="A51" t="s">
        <v>59</v>
      </c>
      <c r="B51" t="s">
        <v>10</v>
      </c>
      <c r="C51">
        <v>5449</v>
      </c>
      <c r="D51">
        <v>104</v>
      </c>
      <c r="E51">
        <v>58</v>
      </c>
      <c r="F51">
        <v>64</v>
      </c>
      <c r="G51">
        <v>39</v>
      </c>
      <c r="H51">
        <v>1</v>
      </c>
      <c r="I51">
        <v>0</v>
      </c>
      <c r="J51">
        <v>0</v>
      </c>
      <c r="K51">
        <v>0</v>
      </c>
      <c r="L51">
        <v>61.55</v>
      </c>
      <c r="M51">
        <v>1.72</v>
      </c>
      <c r="N51">
        <v>100</v>
      </c>
    </row>
    <row r="52" spans="1:14" x14ac:dyDescent="0.25">
      <c r="A52" t="s">
        <v>60</v>
      </c>
      <c r="B52" t="s">
        <v>10</v>
      </c>
      <c r="C52">
        <v>5449</v>
      </c>
      <c r="D52">
        <v>104</v>
      </c>
      <c r="E52">
        <v>58</v>
      </c>
      <c r="F52">
        <v>6</v>
      </c>
      <c r="G52">
        <v>97</v>
      </c>
      <c r="H52">
        <v>1</v>
      </c>
      <c r="I52">
        <v>0</v>
      </c>
      <c r="J52">
        <v>0</v>
      </c>
      <c r="K52">
        <v>0</v>
      </c>
      <c r="L52">
        <v>95.92</v>
      </c>
      <c r="M52">
        <v>1.72</v>
      </c>
      <c r="N52">
        <v>0</v>
      </c>
    </row>
    <row r="53" spans="1:14" hidden="1" x14ac:dyDescent="0.25">
      <c r="A53" t="s">
        <v>61</v>
      </c>
      <c r="B53" t="s">
        <v>10</v>
      </c>
      <c r="C53">
        <v>5449</v>
      </c>
      <c r="D53">
        <v>104</v>
      </c>
      <c r="E53">
        <v>58</v>
      </c>
      <c r="F53">
        <v>30</v>
      </c>
      <c r="G53">
        <v>37</v>
      </c>
      <c r="H53">
        <v>19</v>
      </c>
      <c r="I53">
        <v>8</v>
      </c>
      <c r="J53">
        <v>9</v>
      </c>
      <c r="K53">
        <v>1</v>
      </c>
      <c r="L53">
        <v>81.93</v>
      </c>
      <c r="M53">
        <v>99.76</v>
      </c>
      <c r="N53">
        <v>6.54</v>
      </c>
    </row>
    <row r="54" spans="1:14" hidden="1" x14ac:dyDescent="0.25">
      <c r="A54" t="s">
        <v>62</v>
      </c>
      <c r="B54" t="s">
        <v>10</v>
      </c>
      <c r="C54">
        <v>5449</v>
      </c>
      <c r="D54">
        <v>104</v>
      </c>
      <c r="E54">
        <v>58</v>
      </c>
      <c r="F54">
        <v>104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hidden="1" x14ac:dyDescent="0.25">
      <c r="A55" t="s">
        <v>63</v>
      </c>
      <c r="B55" t="s">
        <v>10</v>
      </c>
      <c r="C55">
        <v>5449</v>
      </c>
      <c r="D55">
        <v>104</v>
      </c>
      <c r="E55">
        <v>58</v>
      </c>
      <c r="F55">
        <v>104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hidden="1" x14ac:dyDescent="0.25">
      <c r="A56" t="s">
        <v>64</v>
      </c>
      <c r="B56" t="s">
        <v>10</v>
      </c>
      <c r="C56">
        <v>5449</v>
      </c>
      <c r="D56">
        <v>104</v>
      </c>
      <c r="E56">
        <v>58</v>
      </c>
      <c r="F56">
        <v>104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hidden="1" x14ac:dyDescent="0.25">
      <c r="A57" t="s">
        <v>65</v>
      </c>
      <c r="B57" t="s">
        <v>10</v>
      </c>
      <c r="C57">
        <v>5449</v>
      </c>
      <c r="D57">
        <v>104</v>
      </c>
      <c r="E57">
        <v>58</v>
      </c>
      <c r="F57">
        <v>90</v>
      </c>
      <c r="G57">
        <v>14</v>
      </c>
      <c r="H57">
        <v>0</v>
      </c>
      <c r="I57">
        <v>0</v>
      </c>
      <c r="J57">
        <v>0</v>
      </c>
      <c r="K57">
        <v>0</v>
      </c>
      <c r="L57">
        <v>19.98</v>
      </c>
      <c r="M57">
        <v>0</v>
      </c>
      <c r="N57">
        <v>0</v>
      </c>
    </row>
    <row r="58" spans="1:14" hidden="1" x14ac:dyDescent="0.25">
      <c r="A58" t="s">
        <v>66</v>
      </c>
      <c r="B58" t="s">
        <v>10</v>
      </c>
      <c r="C58">
        <v>5449</v>
      </c>
      <c r="D58">
        <v>104</v>
      </c>
      <c r="E58">
        <v>58</v>
      </c>
      <c r="F58">
        <v>102</v>
      </c>
      <c r="G58">
        <v>2</v>
      </c>
      <c r="H58">
        <v>0</v>
      </c>
      <c r="I58">
        <v>0</v>
      </c>
      <c r="J58">
        <v>0</v>
      </c>
      <c r="K58">
        <v>0</v>
      </c>
      <c r="L58">
        <v>3.45</v>
      </c>
      <c r="M58">
        <v>0</v>
      </c>
      <c r="N58">
        <v>0</v>
      </c>
    </row>
    <row r="59" spans="1:14" hidden="1" x14ac:dyDescent="0.25">
      <c r="A59" t="s">
        <v>67</v>
      </c>
      <c r="B59" t="s">
        <v>10</v>
      </c>
      <c r="C59">
        <v>5449</v>
      </c>
      <c r="D59">
        <v>104</v>
      </c>
      <c r="E59">
        <v>58</v>
      </c>
      <c r="F59">
        <v>85</v>
      </c>
      <c r="G59">
        <v>19</v>
      </c>
      <c r="H59">
        <v>0</v>
      </c>
      <c r="I59">
        <v>0</v>
      </c>
      <c r="J59">
        <v>0</v>
      </c>
      <c r="K59">
        <v>0</v>
      </c>
      <c r="L59">
        <v>10.5</v>
      </c>
      <c r="M59">
        <v>0</v>
      </c>
      <c r="N59">
        <v>0</v>
      </c>
    </row>
    <row r="60" spans="1:14" hidden="1" x14ac:dyDescent="0.25">
      <c r="A60" t="s">
        <v>68</v>
      </c>
      <c r="B60" t="s">
        <v>10</v>
      </c>
      <c r="C60">
        <v>5449</v>
      </c>
      <c r="D60">
        <v>104</v>
      </c>
      <c r="E60">
        <v>58</v>
      </c>
      <c r="F60">
        <v>73</v>
      </c>
      <c r="G60">
        <v>31</v>
      </c>
      <c r="H60">
        <v>0</v>
      </c>
      <c r="I60">
        <v>0</v>
      </c>
      <c r="J60">
        <v>0</v>
      </c>
      <c r="K60">
        <v>0</v>
      </c>
      <c r="L60">
        <v>35.64</v>
      </c>
      <c r="M60">
        <v>0</v>
      </c>
      <c r="N60">
        <v>0</v>
      </c>
    </row>
    <row r="61" spans="1:14" hidden="1" x14ac:dyDescent="0.25">
      <c r="A61" t="s">
        <v>69</v>
      </c>
      <c r="B61" t="s">
        <v>10</v>
      </c>
      <c r="C61">
        <v>5449</v>
      </c>
      <c r="D61">
        <v>104</v>
      </c>
      <c r="E61">
        <v>58</v>
      </c>
      <c r="F61">
        <v>91</v>
      </c>
      <c r="G61">
        <v>12</v>
      </c>
      <c r="H61">
        <v>1</v>
      </c>
      <c r="I61">
        <v>0</v>
      </c>
      <c r="J61">
        <v>0</v>
      </c>
      <c r="K61">
        <v>0</v>
      </c>
      <c r="L61">
        <v>18.260000000000002</v>
      </c>
      <c r="M61">
        <v>0.86</v>
      </c>
      <c r="N61">
        <v>0</v>
      </c>
    </row>
    <row r="62" spans="1:14" x14ac:dyDescent="0.25">
      <c r="A62" t="s">
        <v>70</v>
      </c>
      <c r="B62" t="s">
        <v>10</v>
      </c>
      <c r="C62">
        <v>5449</v>
      </c>
      <c r="D62">
        <v>104</v>
      </c>
      <c r="E62">
        <v>58</v>
      </c>
      <c r="F62">
        <v>15</v>
      </c>
      <c r="G62">
        <v>85</v>
      </c>
      <c r="H62">
        <v>4</v>
      </c>
      <c r="I62">
        <v>0</v>
      </c>
      <c r="J62">
        <v>0</v>
      </c>
      <c r="K62">
        <v>0</v>
      </c>
      <c r="L62">
        <v>80.819999999999993</v>
      </c>
      <c r="M62">
        <v>3.76</v>
      </c>
      <c r="N62">
        <v>75</v>
      </c>
    </row>
    <row r="63" spans="1:14" x14ac:dyDescent="0.25">
      <c r="A63" t="s">
        <v>71</v>
      </c>
      <c r="B63" t="s">
        <v>10</v>
      </c>
      <c r="C63">
        <v>5449</v>
      </c>
      <c r="D63">
        <v>104</v>
      </c>
      <c r="E63">
        <v>58</v>
      </c>
      <c r="F63">
        <v>28</v>
      </c>
      <c r="G63">
        <v>76</v>
      </c>
      <c r="H63">
        <v>0</v>
      </c>
      <c r="I63">
        <v>0</v>
      </c>
      <c r="J63">
        <v>0</v>
      </c>
      <c r="K63">
        <v>0</v>
      </c>
      <c r="L63">
        <v>73.400000000000006</v>
      </c>
      <c r="M63">
        <v>0</v>
      </c>
      <c r="N63">
        <v>0</v>
      </c>
    </row>
    <row r="64" spans="1:14" hidden="1" x14ac:dyDescent="0.25">
      <c r="A64" t="s">
        <v>72</v>
      </c>
      <c r="B64" t="s">
        <v>10</v>
      </c>
      <c r="C64">
        <v>5449</v>
      </c>
      <c r="D64">
        <v>104</v>
      </c>
      <c r="E64">
        <v>58</v>
      </c>
      <c r="F64">
        <v>5</v>
      </c>
      <c r="G64">
        <v>37</v>
      </c>
      <c r="H64">
        <v>45</v>
      </c>
      <c r="I64">
        <v>14</v>
      </c>
      <c r="J64">
        <v>3</v>
      </c>
      <c r="K64">
        <v>0</v>
      </c>
      <c r="L64">
        <v>92.95</v>
      </c>
      <c r="M64">
        <v>85.52</v>
      </c>
      <c r="N64">
        <v>28.57</v>
      </c>
    </row>
    <row r="65" spans="1:14" x14ac:dyDescent="0.25">
      <c r="A65" t="s">
        <v>73</v>
      </c>
      <c r="B65" t="s">
        <v>10</v>
      </c>
      <c r="C65">
        <v>5449</v>
      </c>
      <c r="D65">
        <v>104</v>
      </c>
      <c r="E65">
        <v>58</v>
      </c>
      <c r="F65">
        <v>56</v>
      </c>
      <c r="G65">
        <v>48</v>
      </c>
      <c r="H65">
        <v>0</v>
      </c>
      <c r="I65">
        <v>0</v>
      </c>
      <c r="J65">
        <v>0</v>
      </c>
      <c r="K65">
        <v>0</v>
      </c>
      <c r="L65">
        <v>60.55</v>
      </c>
      <c r="M65">
        <v>0</v>
      </c>
      <c r="N65">
        <v>0</v>
      </c>
    </row>
    <row r="66" spans="1:14" hidden="1" x14ac:dyDescent="0.25">
      <c r="A66" t="s">
        <v>74</v>
      </c>
      <c r="B66" t="s">
        <v>10</v>
      </c>
      <c r="C66">
        <v>5449</v>
      </c>
      <c r="D66">
        <v>104</v>
      </c>
      <c r="E66">
        <v>58</v>
      </c>
      <c r="F66">
        <v>78</v>
      </c>
      <c r="G66">
        <v>26</v>
      </c>
      <c r="H66">
        <v>0</v>
      </c>
      <c r="I66">
        <v>0</v>
      </c>
      <c r="J66">
        <v>0</v>
      </c>
      <c r="K66">
        <v>0</v>
      </c>
      <c r="L66">
        <v>30.94</v>
      </c>
      <c r="M66">
        <v>0</v>
      </c>
      <c r="N66">
        <v>0</v>
      </c>
    </row>
    <row r="67" spans="1:14" x14ac:dyDescent="0.25">
      <c r="A67" t="s">
        <v>75</v>
      </c>
      <c r="B67" t="s">
        <v>10</v>
      </c>
      <c r="C67">
        <v>5449</v>
      </c>
      <c r="D67">
        <v>104</v>
      </c>
      <c r="E67">
        <v>58</v>
      </c>
      <c r="F67">
        <v>63</v>
      </c>
      <c r="G67">
        <v>36</v>
      </c>
      <c r="H67">
        <v>4</v>
      </c>
      <c r="I67">
        <v>1</v>
      </c>
      <c r="J67">
        <v>0</v>
      </c>
      <c r="K67">
        <v>0</v>
      </c>
      <c r="L67">
        <v>45.14</v>
      </c>
      <c r="M67">
        <v>4.08</v>
      </c>
      <c r="N67">
        <v>85.71</v>
      </c>
    </row>
    <row r="68" spans="1:14" hidden="1" x14ac:dyDescent="0.25">
      <c r="A68" t="s">
        <v>76</v>
      </c>
      <c r="B68" t="s">
        <v>10</v>
      </c>
      <c r="C68">
        <v>5449</v>
      </c>
      <c r="D68">
        <v>104</v>
      </c>
      <c r="E68">
        <v>58</v>
      </c>
      <c r="F68">
        <v>87</v>
      </c>
      <c r="G68">
        <v>14</v>
      </c>
      <c r="H68">
        <v>3</v>
      </c>
      <c r="I68">
        <v>0</v>
      </c>
      <c r="J68">
        <v>0</v>
      </c>
      <c r="K68">
        <v>0</v>
      </c>
      <c r="L68">
        <v>15.36</v>
      </c>
      <c r="M68">
        <v>1.88</v>
      </c>
      <c r="N68">
        <v>100</v>
      </c>
    </row>
    <row r="69" spans="1:14" hidden="1" x14ac:dyDescent="0.25">
      <c r="A69" t="s">
        <v>77</v>
      </c>
      <c r="B69" t="s">
        <v>10</v>
      </c>
      <c r="C69">
        <v>5449</v>
      </c>
      <c r="D69">
        <v>104</v>
      </c>
      <c r="E69">
        <v>58</v>
      </c>
      <c r="F69">
        <v>82</v>
      </c>
      <c r="G69">
        <v>21</v>
      </c>
      <c r="H69">
        <v>1</v>
      </c>
      <c r="I69">
        <v>0</v>
      </c>
      <c r="J69">
        <v>0</v>
      </c>
      <c r="K69">
        <v>0</v>
      </c>
      <c r="L69">
        <v>29.31</v>
      </c>
      <c r="M69">
        <v>1.72</v>
      </c>
      <c r="N69">
        <v>100</v>
      </c>
    </row>
    <row r="70" spans="1:14" hidden="1" x14ac:dyDescent="0.25">
      <c r="A70" t="s">
        <v>78</v>
      </c>
      <c r="B70" t="s">
        <v>10</v>
      </c>
      <c r="C70">
        <v>5449</v>
      </c>
      <c r="D70">
        <v>104</v>
      </c>
      <c r="E70">
        <v>58</v>
      </c>
      <c r="F70">
        <v>101</v>
      </c>
      <c r="G70">
        <v>3</v>
      </c>
      <c r="H70">
        <v>0</v>
      </c>
      <c r="I70">
        <v>0</v>
      </c>
      <c r="J70">
        <v>0</v>
      </c>
      <c r="K70">
        <v>0</v>
      </c>
      <c r="L70">
        <v>2.59</v>
      </c>
      <c r="M70">
        <v>0</v>
      </c>
      <c r="N70">
        <v>0</v>
      </c>
    </row>
    <row r="71" spans="1:14" hidden="1" x14ac:dyDescent="0.25">
      <c r="A71" t="s">
        <v>79</v>
      </c>
      <c r="B71" t="s">
        <v>10</v>
      </c>
      <c r="C71">
        <v>5449</v>
      </c>
      <c r="D71">
        <v>104</v>
      </c>
      <c r="E71">
        <v>58</v>
      </c>
      <c r="F71">
        <v>98</v>
      </c>
      <c r="G71">
        <v>6</v>
      </c>
      <c r="H71">
        <v>0</v>
      </c>
      <c r="I71">
        <v>0</v>
      </c>
      <c r="J71">
        <v>0</v>
      </c>
      <c r="K71">
        <v>0</v>
      </c>
      <c r="L71">
        <v>10.34</v>
      </c>
      <c r="M71">
        <v>0</v>
      </c>
      <c r="N71">
        <v>0</v>
      </c>
    </row>
    <row r="72" spans="1:14" hidden="1" x14ac:dyDescent="0.25">
      <c r="A72" t="s">
        <v>80</v>
      </c>
      <c r="B72" t="s">
        <v>10</v>
      </c>
      <c r="C72">
        <v>5449</v>
      </c>
      <c r="D72">
        <v>104</v>
      </c>
      <c r="E72">
        <v>58</v>
      </c>
      <c r="F72">
        <v>69</v>
      </c>
      <c r="G72">
        <v>32</v>
      </c>
      <c r="H72">
        <v>3</v>
      </c>
      <c r="I72">
        <v>0</v>
      </c>
      <c r="J72">
        <v>0</v>
      </c>
      <c r="K72">
        <v>0</v>
      </c>
      <c r="L72">
        <v>43.69</v>
      </c>
      <c r="M72">
        <v>4.0199999999999996</v>
      </c>
      <c r="N72">
        <v>33.33</v>
      </c>
    </row>
    <row r="73" spans="1:14" hidden="1" x14ac:dyDescent="0.25">
      <c r="A73" t="s">
        <v>81</v>
      </c>
      <c r="B73" t="s">
        <v>10</v>
      </c>
      <c r="C73">
        <v>5449</v>
      </c>
      <c r="D73">
        <v>104</v>
      </c>
      <c r="E73">
        <v>58</v>
      </c>
      <c r="F73">
        <v>104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</sheetData>
  <autoFilter ref="A1:N73" xr:uid="{00000000-0009-0000-0000-000000000000}">
    <filterColumn colId="11">
      <customFilters>
        <customFilter operator="greaterThanOrEqual" val="45"/>
      </customFilters>
    </filterColumn>
    <filterColumn colId="12">
      <customFilters>
        <customFilter operator="lessThanOrEqual" val="15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L40"/>
  <sheetViews>
    <sheetView tabSelected="1" topLeftCell="P10" workbookViewId="0">
      <selection activeCell="X31" sqref="X31"/>
    </sheetView>
  </sheetViews>
  <sheetFormatPr defaultRowHeight="15" x14ac:dyDescent="0.25"/>
  <cols>
    <col min="1" max="1" width="11.5703125" bestFit="1" customWidth="1"/>
    <col min="2" max="2" width="14.42578125" bestFit="1" customWidth="1"/>
    <col min="3" max="3" width="10.5703125" bestFit="1" customWidth="1"/>
    <col min="4" max="4" width="9.5703125" bestFit="1" customWidth="1"/>
    <col min="5" max="5" width="12.7109375" bestFit="1" customWidth="1"/>
    <col min="6" max="8" width="3" bestFit="1" customWidth="1"/>
    <col min="9" max="10" width="2" bestFit="1" customWidth="1"/>
    <col min="11" max="11" width="3" bestFit="1" customWidth="1"/>
    <col min="12" max="12" width="13.85546875" bestFit="1" customWidth="1"/>
    <col min="13" max="13" width="14.28515625" bestFit="1" customWidth="1"/>
    <col min="14" max="14" width="19.5703125" bestFit="1" customWidth="1"/>
    <col min="18" max="18" width="50.85546875" bestFit="1" customWidth="1"/>
    <col min="19" max="19" width="11.5703125" bestFit="1" customWidth="1"/>
    <col min="21" max="21" width="13.7109375" bestFit="1" customWidth="1"/>
    <col min="22" max="22" width="11.5703125" bestFit="1" customWidth="1"/>
    <col min="24" max="24" width="14.57031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0</v>
      </c>
      <c r="G1">
        <v>1</v>
      </c>
      <c r="H1">
        <v>2</v>
      </c>
      <c r="I1">
        <v>3</v>
      </c>
      <c r="J1">
        <v>4</v>
      </c>
      <c r="K1" t="s">
        <v>5</v>
      </c>
      <c r="L1" t="s">
        <v>6</v>
      </c>
      <c r="M1" t="s">
        <v>7</v>
      </c>
      <c r="N1" t="s">
        <v>8</v>
      </c>
    </row>
    <row r="2" spans="1:26" x14ac:dyDescent="0.25">
      <c r="A2" t="s">
        <v>84</v>
      </c>
      <c r="B2" t="s">
        <v>10</v>
      </c>
      <c r="C2">
        <v>5449</v>
      </c>
      <c r="D2">
        <v>104</v>
      </c>
      <c r="E2">
        <v>58</v>
      </c>
      <c r="F2">
        <v>18</v>
      </c>
      <c r="G2">
        <v>83</v>
      </c>
      <c r="H2">
        <v>3</v>
      </c>
      <c r="I2">
        <v>0</v>
      </c>
      <c r="J2">
        <v>0</v>
      </c>
      <c r="K2">
        <v>0</v>
      </c>
      <c r="L2">
        <v>90.17</v>
      </c>
      <c r="M2">
        <v>3.61</v>
      </c>
      <c r="N2">
        <v>33.33</v>
      </c>
      <c r="Q2" t="s">
        <v>107</v>
      </c>
      <c r="R2" t="s">
        <v>105</v>
      </c>
      <c r="S2" t="s">
        <v>84</v>
      </c>
      <c r="T2" t="s">
        <v>82</v>
      </c>
      <c r="U2" t="s">
        <v>83</v>
      </c>
      <c r="V2" t="s">
        <v>106</v>
      </c>
      <c r="W2">
        <v>13</v>
      </c>
      <c r="X2" t="s">
        <v>108</v>
      </c>
      <c r="Z2" t="str">
        <f>_xlfn.CONCAT(Q2:X2)</f>
        <v>cp Li/02_megahit_assembly/03_bins/polished_assembly/bin.13.pilon.fa final_bins/all/Li.bin.13.megahit.fa</v>
      </c>
    </row>
    <row r="3" spans="1:26" x14ac:dyDescent="0.25">
      <c r="A3" t="s">
        <v>85</v>
      </c>
      <c r="B3" t="s">
        <v>10</v>
      </c>
      <c r="C3">
        <v>5449</v>
      </c>
      <c r="D3">
        <v>104</v>
      </c>
      <c r="E3">
        <v>58</v>
      </c>
      <c r="F3">
        <v>38</v>
      </c>
      <c r="G3">
        <v>64</v>
      </c>
      <c r="H3">
        <v>2</v>
      </c>
      <c r="I3">
        <v>0</v>
      </c>
      <c r="J3">
        <v>0</v>
      </c>
      <c r="K3">
        <v>0</v>
      </c>
      <c r="L3">
        <v>86.1</v>
      </c>
      <c r="M3">
        <v>3.45</v>
      </c>
      <c r="N3">
        <v>0</v>
      </c>
      <c r="Q3" t="s">
        <v>107</v>
      </c>
      <c r="R3" t="s">
        <v>105</v>
      </c>
      <c r="S3" t="s">
        <v>85</v>
      </c>
      <c r="T3" t="s">
        <v>82</v>
      </c>
      <c r="U3" t="s">
        <v>83</v>
      </c>
      <c r="V3" t="s">
        <v>106</v>
      </c>
      <c r="W3">
        <v>17</v>
      </c>
      <c r="X3" t="s">
        <v>108</v>
      </c>
      <c r="Z3" t="str">
        <f t="shared" ref="Z3:Z8" si="0">_xlfn.CONCAT(Q3:X3)</f>
        <v>cp Li/02_megahit_assembly/03_bins/polished_assembly/bin.17.pilon.fa final_bins/all/Li.bin.17.megahit.fa</v>
      </c>
    </row>
    <row r="4" spans="1:26" x14ac:dyDescent="0.25">
      <c r="A4" t="s">
        <v>86</v>
      </c>
      <c r="B4" t="s">
        <v>10</v>
      </c>
      <c r="C4">
        <v>5449</v>
      </c>
      <c r="D4">
        <v>104</v>
      </c>
      <c r="E4">
        <v>58</v>
      </c>
      <c r="F4">
        <v>58</v>
      </c>
      <c r="G4">
        <v>46</v>
      </c>
      <c r="H4">
        <v>0</v>
      </c>
      <c r="I4">
        <v>0</v>
      </c>
      <c r="J4">
        <v>0</v>
      </c>
      <c r="K4">
        <v>0</v>
      </c>
      <c r="L4">
        <v>55.05</v>
      </c>
      <c r="M4">
        <v>0</v>
      </c>
      <c r="N4">
        <v>0</v>
      </c>
      <c r="Q4" t="s">
        <v>107</v>
      </c>
      <c r="R4" t="s">
        <v>105</v>
      </c>
      <c r="S4" t="s">
        <v>86</v>
      </c>
      <c r="T4" t="s">
        <v>82</v>
      </c>
      <c r="U4" t="s">
        <v>83</v>
      </c>
      <c r="V4" t="s">
        <v>106</v>
      </c>
      <c r="W4">
        <v>19</v>
      </c>
      <c r="X4" t="s">
        <v>108</v>
      </c>
      <c r="Z4" t="str">
        <f t="shared" si="0"/>
        <v>cp Li/02_megahit_assembly/03_bins/polished_assembly/bin.19.pilon.fa final_bins/all/Li.bin.19.megahit.fa</v>
      </c>
    </row>
    <row r="5" spans="1:26" x14ac:dyDescent="0.25">
      <c r="A5" t="s">
        <v>87</v>
      </c>
      <c r="B5" t="s">
        <v>10</v>
      </c>
      <c r="C5">
        <v>5449</v>
      </c>
      <c r="D5">
        <v>104</v>
      </c>
      <c r="E5">
        <v>58</v>
      </c>
      <c r="F5">
        <v>64</v>
      </c>
      <c r="G5">
        <v>40</v>
      </c>
      <c r="H5">
        <v>0</v>
      </c>
      <c r="I5">
        <v>0</v>
      </c>
      <c r="J5">
        <v>0</v>
      </c>
      <c r="K5">
        <v>0</v>
      </c>
      <c r="L5">
        <v>54.24</v>
      </c>
      <c r="M5">
        <v>0</v>
      </c>
      <c r="N5">
        <v>0</v>
      </c>
      <c r="Q5" t="s">
        <v>107</v>
      </c>
      <c r="R5" t="s">
        <v>105</v>
      </c>
      <c r="S5" t="s">
        <v>87</v>
      </c>
      <c r="T5" t="s">
        <v>82</v>
      </c>
      <c r="U5" t="s">
        <v>83</v>
      </c>
      <c r="V5" t="s">
        <v>106</v>
      </c>
      <c r="W5">
        <v>20</v>
      </c>
      <c r="X5" t="s">
        <v>108</v>
      </c>
      <c r="Z5" t="str">
        <f t="shared" si="0"/>
        <v>cp Li/02_megahit_assembly/03_bins/polished_assembly/bin.20.pilon.fa final_bins/all/Li.bin.20.megahit.fa</v>
      </c>
    </row>
    <row r="6" spans="1:26" x14ac:dyDescent="0.25">
      <c r="A6" t="s">
        <v>88</v>
      </c>
      <c r="B6" t="s">
        <v>10</v>
      </c>
      <c r="C6">
        <v>5449</v>
      </c>
      <c r="D6">
        <v>104</v>
      </c>
      <c r="E6">
        <v>58</v>
      </c>
      <c r="F6">
        <v>29</v>
      </c>
      <c r="G6">
        <v>72</v>
      </c>
      <c r="H6">
        <v>3</v>
      </c>
      <c r="I6">
        <v>0</v>
      </c>
      <c r="J6">
        <v>0</v>
      </c>
      <c r="K6">
        <v>0</v>
      </c>
      <c r="L6">
        <v>67.709999999999994</v>
      </c>
      <c r="M6">
        <v>1.36</v>
      </c>
      <c r="N6">
        <v>66.67</v>
      </c>
      <c r="Q6" t="s">
        <v>107</v>
      </c>
      <c r="R6" t="s">
        <v>105</v>
      </c>
      <c r="S6" t="s">
        <v>88</v>
      </c>
      <c r="T6" t="s">
        <v>82</v>
      </c>
      <c r="U6" t="s">
        <v>83</v>
      </c>
      <c r="V6" t="s">
        <v>106</v>
      </c>
      <c r="W6">
        <v>28</v>
      </c>
      <c r="X6" t="s">
        <v>108</v>
      </c>
      <c r="Z6" t="str">
        <f t="shared" si="0"/>
        <v>cp Li/02_megahit_assembly/03_bins/polished_assembly/bin.28.pilon.fa final_bins/all/Li.bin.28.megahit.fa</v>
      </c>
    </row>
    <row r="7" spans="1:26" x14ac:dyDescent="0.25">
      <c r="A7" t="s">
        <v>89</v>
      </c>
      <c r="B7" t="s">
        <v>10</v>
      </c>
      <c r="C7">
        <v>5449</v>
      </c>
      <c r="D7">
        <v>104</v>
      </c>
      <c r="E7">
        <v>58</v>
      </c>
      <c r="F7">
        <v>17</v>
      </c>
      <c r="G7">
        <v>86</v>
      </c>
      <c r="H7">
        <v>1</v>
      </c>
      <c r="I7">
        <v>0</v>
      </c>
      <c r="J7">
        <v>0</v>
      </c>
      <c r="K7">
        <v>0</v>
      </c>
      <c r="L7">
        <v>85.99</v>
      </c>
      <c r="M7">
        <v>1.72</v>
      </c>
      <c r="N7">
        <v>0</v>
      </c>
      <c r="Q7" t="s">
        <v>107</v>
      </c>
      <c r="R7" t="s">
        <v>105</v>
      </c>
      <c r="S7" t="s">
        <v>89</v>
      </c>
      <c r="T7" t="s">
        <v>82</v>
      </c>
      <c r="U7" t="s">
        <v>83</v>
      </c>
      <c r="V7" t="s">
        <v>106</v>
      </c>
      <c r="W7">
        <v>31</v>
      </c>
      <c r="X7" t="s">
        <v>108</v>
      </c>
      <c r="Z7" t="str">
        <f t="shared" si="0"/>
        <v>cp Li/02_megahit_assembly/03_bins/polished_assembly/bin.31.pilon.fa final_bins/all/Li.bin.31.megahit.fa</v>
      </c>
    </row>
    <row r="8" spans="1:26" x14ac:dyDescent="0.25">
      <c r="A8" t="s">
        <v>90</v>
      </c>
      <c r="B8" t="s">
        <v>10</v>
      </c>
      <c r="C8">
        <v>5449</v>
      </c>
      <c r="D8">
        <v>104</v>
      </c>
      <c r="E8">
        <v>58</v>
      </c>
      <c r="F8">
        <v>29</v>
      </c>
      <c r="G8">
        <v>70</v>
      </c>
      <c r="H8">
        <v>5</v>
      </c>
      <c r="I8">
        <v>0</v>
      </c>
      <c r="J8">
        <v>0</v>
      </c>
      <c r="K8">
        <v>0</v>
      </c>
      <c r="L8">
        <v>90</v>
      </c>
      <c r="M8">
        <v>4.62</v>
      </c>
      <c r="N8">
        <v>100</v>
      </c>
      <c r="Q8" t="s">
        <v>107</v>
      </c>
      <c r="R8" t="s">
        <v>105</v>
      </c>
      <c r="S8" t="s">
        <v>90</v>
      </c>
      <c r="T8" t="s">
        <v>82</v>
      </c>
      <c r="U8" t="s">
        <v>83</v>
      </c>
      <c r="V8" t="s">
        <v>106</v>
      </c>
      <c r="W8">
        <v>33</v>
      </c>
      <c r="X8" t="s">
        <v>108</v>
      </c>
      <c r="Z8" t="str">
        <f t="shared" si="0"/>
        <v>cp Li/02_megahit_assembly/03_bins/polished_assembly/bin.33.pilon.fa final_bins/all/Li.bin.33.megahit.fa</v>
      </c>
    </row>
    <row r="9" spans="1:26" hidden="1" x14ac:dyDescent="0.25">
      <c r="A9" t="s">
        <v>91</v>
      </c>
      <c r="B9" t="s">
        <v>10</v>
      </c>
      <c r="C9">
        <v>5449</v>
      </c>
      <c r="D9">
        <v>104</v>
      </c>
      <c r="E9">
        <v>58</v>
      </c>
      <c r="F9">
        <v>16</v>
      </c>
      <c r="G9">
        <v>77</v>
      </c>
      <c r="H9">
        <v>11</v>
      </c>
      <c r="I9">
        <v>0</v>
      </c>
      <c r="J9">
        <v>0</v>
      </c>
      <c r="K9">
        <v>0</v>
      </c>
      <c r="L9">
        <v>80.02</v>
      </c>
      <c r="M9">
        <v>13.79</v>
      </c>
      <c r="N9">
        <v>0</v>
      </c>
    </row>
    <row r="10" spans="1:26" x14ac:dyDescent="0.25">
      <c r="A10" t="s">
        <v>92</v>
      </c>
      <c r="B10" t="s">
        <v>10</v>
      </c>
      <c r="C10">
        <v>5449</v>
      </c>
      <c r="D10">
        <v>104</v>
      </c>
      <c r="E10">
        <v>58</v>
      </c>
      <c r="F10">
        <v>42</v>
      </c>
      <c r="G10">
        <v>58</v>
      </c>
      <c r="H10">
        <v>4</v>
      </c>
      <c r="I10">
        <v>0</v>
      </c>
      <c r="J10">
        <v>0</v>
      </c>
      <c r="K10">
        <v>0</v>
      </c>
      <c r="L10">
        <v>84.64</v>
      </c>
      <c r="M10">
        <v>4.1399999999999997</v>
      </c>
      <c r="N10">
        <v>25</v>
      </c>
      <c r="Q10" t="s">
        <v>107</v>
      </c>
      <c r="R10" t="s">
        <v>105</v>
      </c>
      <c r="S10" t="s">
        <v>92</v>
      </c>
      <c r="T10" t="s">
        <v>82</v>
      </c>
      <c r="U10" t="s">
        <v>83</v>
      </c>
      <c r="V10" t="s">
        <v>106</v>
      </c>
      <c r="W10">
        <v>44</v>
      </c>
      <c r="X10" t="s">
        <v>108</v>
      </c>
      <c r="Z10" t="str">
        <f t="shared" ref="Z10:Z20" si="1">_xlfn.CONCAT(Q10:X10)</f>
        <v>cp Li/02_megahit_assembly/03_bins/polished_assembly/bin.44.pilon.fa final_bins/all/Li.bin.44.megahit.fa</v>
      </c>
    </row>
    <row r="11" spans="1:26" x14ac:dyDescent="0.25">
      <c r="A11" t="s">
        <v>93</v>
      </c>
      <c r="B11" t="s">
        <v>10</v>
      </c>
      <c r="C11">
        <v>5449</v>
      </c>
      <c r="D11">
        <v>104</v>
      </c>
      <c r="E11">
        <v>58</v>
      </c>
      <c r="F11">
        <v>64</v>
      </c>
      <c r="G11">
        <v>40</v>
      </c>
      <c r="H11">
        <v>0</v>
      </c>
      <c r="I11">
        <v>0</v>
      </c>
      <c r="J11">
        <v>0</v>
      </c>
      <c r="K11">
        <v>0</v>
      </c>
      <c r="L11">
        <v>53.71</v>
      </c>
      <c r="M11">
        <v>0</v>
      </c>
      <c r="N11">
        <v>0</v>
      </c>
      <c r="Q11" t="s">
        <v>107</v>
      </c>
      <c r="R11" t="s">
        <v>105</v>
      </c>
      <c r="S11" t="s">
        <v>93</v>
      </c>
      <c r="T11" t="s">
        <v>82</v>
      </c>
      <c r="U11" t="s">
        <v>83</v>
      </c>
      <c r="V11" t="s">
        <v>106</v>
      </c>
      <c r="W11">
        <v>47</v>
      </c>
      <c r="X11" t="s">
        <v>108</v>
      </c>
      <c r="Z11" t="str">
        <f t="shared" si="1"/>
        <v>cp Li/02_megahit_assembly/03_bins/polished_assembly/bin.47.pilon.fa final_bins/all/Li.bin.47.megahit.fa</v>
      </c>
    </row>
    <row r="12" spans="1:26" x14ac:dyDescent="0.25">
      <c r="A12" t="s">
        <v>94</v>
      </c>
      <c r="B12" t="s">
        <v>10</v>
      </c>
      <c r="C12">
        <v>5449</v>
      </c>
      <c r="D12">
        <v>104</v>
      </c>
      <c r="E12">
        <v>58</v>
      </c>
      <c r="F12">
        <v>51</v>
      </c>
      <c r="G12">
        <v>44</v>
      </c>
      <c r="H12">
        <v>9</v>
      </c>
      <c r="I12">
        <v>0</v>
      </c>
      <c r="J12">
        <v>0</v>
      </c>
      <c r="K12">
        <v>0</v>
      </c>
      <c r="L12">
        <v>57.23</v>
      </c>
      <c r="M12">
        <v>7.52</v>
      </c>
      <c r="N12">
        <v>33.33</v>
      </c>
      <c r="Q12" t="s">
        <v>107</v>
      </c>
      <c r="R12" t="s">
        <v>105</v>
      </c>
      <c r="S12" t="s">
        <v>94</v>
      </c>
      <c r="T12" t="s">
        <v>82</v>
      </c>
      <c r="U12" t="s">
        <v>83</v>
      </c>
      <c r="V12" t="s">
        <v>106</v>
      </c>
      <c r="W12">
        <v>48</v>
      </c>
      <c r="X12" t="s">
        <v>108</v>
      </c>
      <c r="Z12" t="str">
        <f t="shared" si="1"/>
        <v>cp Li/02_megahit_assembly/03_bins/polished_assembly/bin.48.pilon.fa final_bins/all/Li.bin.48.megahit.fa</v>
      </c>
    </row>
    <row r="13" spans="1:26" x14ac:dyDescent="0.25">
      <c r="A13" t="s">
        <v>95</v>
      </c>
      <c r="B13" t="s">
        <v>10</v>
      </c>
      <c r="C13">
        <v>5449</v>
      </c>
      <c r="D13">
        <v>104</v>
      </c>
      <c r="E13">
        <v>58</v>
      </c>
      <c r="F13">
        <v>64</v>
      </c>
      <c r="G13">
        <v>39</v>
      </c>
      <c r="H13">
        <v>1</v>
      </c>
      <c r="I13">
        <v>0</v>
      </c>
      <c r="J13">
        <v>0</v>
      </c>
      <c r="K13">
        <v>0</v>
      </c>
      <c r="L13">
        <v>55.46</v>
      </c>
      <c r="M13">
        <v>0.86</v>
      </c>
      <c r="N13">
        <v>100</v>
      </c>
      <c r="Q13" t="s">
        <v>107</v>
      </c>
      <c r="R13" t="s">
        <v>105</v>
      </c>
      <c r="S13" t="s">
        <v>95</v>
      </c>
      <c r="T13" t="s">
        <v>82</v>
      </c>
      <c r="U13" t="s">
        <v>83</v>
      </c>
      <c r="V13" t="s">
        <v>106</v>
      </c>
      <c r="W13">
        <v>49</v>
      </c>
      <c r="X13" t="s">
        <v>108</v>
      </c>
      <c r="Z13" t="str">
        <f t="shared" si="1"/>
        <v>cp Li/02_megahit_assembly/03_bins/polished_assembly/bin.49.pilon.fa final_bins/all/Li.bin.49.megahit.fa</v>
      </c>
    </row>
    <row r="14" spans="1:26" x14ac:dyDescent="0.25">
      <c r="A14" t="s">
        <v>96</v>
      </c>
      <c r="B14" t="s">
        <v>10</v>
      </c>
      <c r="C14">
        <v>5449</v>
      </c>
      <c r="D14">
        <v>104</v>
      </c>
      <c r="E14">
        <v>58</v>
      </c>
      <c r="F14">
        <v>66</v>
      </c>
      <c r="G14">
        <v>38</v>
      </c>
      <c r="H14">
        <v>0</v>
      </c>
      <c r="I14">
        <v>0</v>
      </c>
      <c r="J14">
        <v>0</v>
      </c>
      <c r="K14">
        <v>0</v>
      </c>
      <c r="L14">
        <v>56.54</v>
      </c>
      <c r="M14">
        <v>0</v>
      </c>
      <c r="N14">
        <v>0</v>
      </c>
      <c r="Q14" t="s">
        <v>107</v>
      </c>
      <c r="R14" t="s">
        <v>105</v>
      </c>
      <c r="S14" t="s">
        <v>96</v>
      </c>
      <c r="T14" t="s">
        <v>82</v>
      </c>
      <c r="U14" t="s">
        <v>83</v>
      </c>
      <c r="V14" t="s">
        <v>106</v>
      </c>
      <c r="W14">
        <v>5</v>
      </c>
      <c r="X14" t="s">
        <v>108</v>
      </c>
      <c r="Z14" t="str">
        <f t="shared" si="1"/>
        <v>cp Li/02_megahit_assembly/03_bins/polished_assembly/bin.5.pilon.fa final_bins/all/Li.bin.5.megahit.fa</v>
      </c>
    </row>
    <row r="15" spans="1:26" x14ac:dyDescent="0.25">
      <c r="A15" t="s">
        <v>97</v>
      </c>
      <c r="B15" t="s">
        <v>10</v>
      </c>
      <c r="C15">
        <v>5449</v>
      </c>
      <c r="D15">
        <v>104</v>
      </c>
      <c r="E15">
        <v>58</v>
      </c>
      <c r="F15">
        <v>37</v>
      </c>
      <c r="G15">
        <v>67</v>
      </c>
      <c r="H15">
        <v>0</v>
      </c>
      <c r="I15">
        <v>0</v>
      </c>
      <c r="J15">
        <v>0</v>
      </c>
      <c r="K15">
        <v>0</v>
      </c>
      <c r="L15">
        <v>89.78</v>
      </c>
      <c r="M15">
        <v>0</v>
      </c>
      <c r="N15">
        <v>0</v>
      </c>
      <c r="Q15" t="s">
        <v>107</v>
      </c>
      <c r="R15" t="s">
        <v>105</v>
      </c>
      <c r="S15" t="s">
        <v>97</v>
      </c>
      <c r="T15" t="s">
        <v>82</v>
      </c>
      <c r="U15" t="s">
        <v>83</v>
      </c>
      <c r="V15" t="s">
        <v>106</v>
      </c>
      <c r="W15">
        <v>53</v>
      </c>
      <c r="X15" t="s">
        <v>108</v>
      </c>
      <c r="Z15" t="str">
        <f t="shared" si="1"/>
        <v>cp Li/02_megahit_assembly/03_bins/polished_assembly/bin.53.pilon.fa final_bins/all/Li.bin.53.megahit.fa</v>
      </c>
    </row>
    <row r="16" spans="1:26" x14ac:dyDescent="0.25">
      <c r="A16" t="s">
        <v>98</v>
      </c>
      <c r="B16" t="s">
        <v>10</v>
      </c>
      <c r="C16">
        <v>5449</v>
      </c>
      <c r="D16">
        <v>104</v>
      </c>
      <c r="E16">
        <v>58</v>
      </c>
      <c r="F16">
        <v>64</v>
      </c>
      <c r="G16">
        <v>39</v>
      </c>
      <c r="H16">
        <v>1</v>
      </c>
      <c r="I16">
        <v>0</v>
      </c>
      <c r="J16">
        <v>0</v>
      </c>
      <c r="K16">
        <v>0</v>
      </c>
      <c r="L16">
        <v>61.55</v>
      </c>
      <c r="M16">
        <v>1.72</v>
      </c>
      <c r="N16">
        <v>100</v>
      </c>
      <c r="Q16" t="s">
        <v>107</v>
      </c>
      <c r="R16" t="s">
        <v>105</v>
      </c>
      <c r="S16" t="s">
        <v>98</v>
      </c>
      <c r="T16" t="s">
        <v>82</v>
      </c>
      <c r="U16" t="s">
        <v>83</v>
      </c>
      <c r="V16" t="s">
        <v>106</v>
      </c>
      <c r="W16">
        <v>54</v>
      </c>
      <c r="X16" t="s">
        <v>108</v>
      </c>
      <c r="Z16" t="str">
        <f t="shared" si="1"/>
        <v>cp Li/02_megahit_assembly/03_bins/polished_assembly/bin.54.pilon.fa final_bins/all/Li.bin.54.megahit.fa</v>
      </c>
    </row>
    <row r="17" spans="1:38" x14ac:dyDescent="0.25">
      <c r="A17" t="s">
        <v>99</v>
      </c>
      <c r="B17" t="s">
        <v>10</v>
      </c>
      <c r="C17">
        <v>5449</v>
      </c>
      <c r="D17">
        <v>104</v>
      </c>
      <c r="E17">
        <v>58</v>
      </c>
      <c r="F17">
        <v>6</v>
      </c>
      <c r="G17">
        <v>97</v>
      </c>
      <c r="H17">
        <v>1</v>
      </c>
      <c r="I17">
        <v>0</v>
      </c>
      <c r="J17">
        <v>0</v>
      </c>
      <c r="K17">
        <v>0</v>
      </c>
      <c r="L17">
        <v>95.92</v>
      </c>
      <c r="M17">
        <v>1.72</v>
      </c>
      <c r="N17">
        <v>0</v>
      </c>
      <c r="Q17" t="s">
        <v>107</v>
      </c>
      <c r="R17" t="s">
        <v>105</v>
      </c>
      <c r="S17" t="s">
        <v>99</v>
      </c>
      <c r="T17" t="s">
        <v>82</v>
      </c>
      <c r="U17" t="s">
        <v>83</v>
      </c>
      <c r="V17" t="s">
        <v>106</v>
      </c>
      <c r="W17">
        <v>55</v>
      </c>
      <c r="X17" t="s">
        <v>108</v>
      </c>
      <c r="Z17" t="str">
        <f t="shared" si="1"/>
        <v>cp Li/02_megahit_assembly/03_bins/polished_assembly/bin.55.pilon.fa final_bins/all/Li.bin.55.megahit.fa</v>
      </c>
    </row>
    <row r="18" spans="1:38" x14ac:dyDescent="0.25">
      <c r="A18" t="s">
        <v>100</v>
      </c>
      <c r="B18" t="s">
        <v>10</v>
      </c>
      <c r="C18">
        <v>5449</v>
      </c>
      <c r="D18">
        <v>104</v>
      </c>
      <c r="E18">
        <v>58</v>
      </c>
      <c r="F18">
        <v>15</v>
      </c>
      <c r="G18">
        <v>85</v>
      </c>
      <c r="H18">
        <v>4</v>
      </c>
      <c r="I18">
        <v>0</v>
      </c>
      <c r="J18">
        <v>0</v>
      </c>
      <c r="K18">
        <v>0</v>
      </c>
      <c r="L18">
        <v>80.819999999999993</v>
      </c>
      <c r="M18">
        <v>3.76</v>
      </c>
      <c r="N18">
        <v>75</v>
      </c>
      <c r="Q18" t="s">
        <v>107</v>
      </c>
      <c r="R18" t="s">
        <v>105</v>
      </c>
      <c r="S18" t="s">
        <v>100</v>
      </c>
      <c r="T18" t="s">
        <v>82</v>
      </c>
      <c r="U18" t="s">
        <v>83</v>
      </c>
      <c r="V18" t="s">
        <v>106</v>
      </c>
      <c r="W18">
        <v>64</v>
      </c>
      <c r="X18" t="s">
        <v>108</v>
      </c>
      <c r="Z18" t="str">
        <f t="shared" si="1"/>
        <v>cp Li/02_megahit_assembly/03_bins/polished_assembly/bin.64.pilon.fa final_bins/all/Li.bin.64.megahit.fa</v>
      </c>
    </row>
    <row r="19" spans="1:38" x14ac:dyDescent="0.25">
      <c r="A19" t="s">
        <v>101</v>
      </c>
      <c r="B19" t="s">
        <v>10</v>
      </c>
      <c r="C19">
        <v>5449</v>
      </c>
      <c r="D19">
        <v>104</v>
      </c>
      <c r="E19">
        <v>58</v>
      </c>
      <c r="F19">
        <v>28</v>
      </c>
      <c r="G19">
        <v>76</v>
      </c>
      <c r="H19">
        <v>0</v>
      </c>
      <c r="I19">
        <v>0</v>
      </c>
      <c r="J19">
        <v>0</v>
      </c>
      <c r="K19">
        <v>0</v>
      </c>
      <c r="L19">
        <v>73.400000000000006</v>
      </c>
      <c r="M19">
        <v>0</v>
      </c>
      <c r="N19">
        <v>0</v>
      </c>
      <c r="Q19" t="s">
        <v>107</v>
      </c>
      <c r="R19" t="s">
        <v>105</v>
      </c>
      <c r="S19" t="s">
        <v>101</v>
      </c>
      <c r="T19" t="s">
        <v>82</v>
      </c>
      <c r="U19" t="s">
        <v>83</v>
      </c>
      <c r="V19" t="s">
        <v>106</v>
      </c>
      <c r="W19">
        <v>65</v>
      </c>
      <c r="X19" t="s">
        <v>108</v>
      </c>
      <c r="Z19" t="str">
        <f t="shared" si="1"/>
        <v>cp Li/02_megahit_assembly/03_bins/polished_assembly/bin.65.pilon.fa final_bins/all/Li.bin.65.megahit.fa</v>
      </c>
    </row>
    <row r="20" spans="1:38" x14ac:dyDescent="0.25">
      <c r="A20" t="s">
        <v>102</v>
      </c>
      <c r="B20" t="s">
        <v>10</v>
      </c>
      <c r="C20">
        <v>5449</v>
      </c>
      <c r="D20">
        <v>104</v>
      </c>
      <c r="E20">
        <v>58</v>
      </c>
      <c r="F20">
        <v>56</v>
      </c>
      <c r="G20">
        <v>47</v>
      </c>
      <c r="H20">
        <v>1</v>
      </c>
      <c r="I20">
        <v>0</v>
      </c>
      <c r="J20">
        <v>0</v>
      </c>
      <c r="K20">
        <v>0</v>
      </c>
      <c r="L20">
        <v>60.55</v>
      </c>
      <c r="M20">
        <v>0.86</v>
      </c>
      <c r="N20">
        <v>100</v>
      </c>
      <c r="Q20" t="s">
        <v>107</v>
      </c>
      <c r="R20" t="s">
        <v>105</v>
      </c>
      <c r="S20" t="s">
        <v>102</v>
      </c>
      <c r="T20" t="s">
        <v>82</v>
      </c>
      <c r="U20" t="s">
        <v>83</v>
      </c>
      <c r="V20" t="s">
        <v>106</v>
      </c>
      <c r="W20">
        <v>67</v>
      </c>
      <c r="X20" t="s">
        <v>108</v>
      </c>
      <c r="Z20" t="str">
        <f t="shared" si="1"/>
        <v>cp Li/02_megahit_assembly/03_bins/polished_assembly/bin.67.pilon.fa final_bins/all/Li.bin.67.megahit.fa</v>
      </c>
      <c r="AL20" t="s">
        <v>104</v>
      </c>
    </row>
    <row r="21" spans="1:38" hidden="1" x14ac:dyDescent="0.25">
      <c r="A21" t="s">
        <v>103</v>
      </c>
      <c r="B21" t="s">
        <v>10</v>
      </c>
      <c r="C21">
        <v>5449</v>
      </c>
      <c r="D21">
        <v>104</v>
      </c>
      <c r="E21">
        <v>58</v>
      </c>
      <c r="F21">
        <v>63</v>
      </c>
      <c r="G21">
        <v>36</v>
      </c>
      <c r="H21">
        <v>4</v>
      </c>
      <c r="I21">
        <v>1</v>
      </c>
      <c r="J21">
        <v>0</v>
      </c>
      <c r="K21">
        <v>0</v>
      </c>
      <c r="L21">
        <v>45.14</v>
      </c>
      <c r="M21">
        <v>4.08</v>
      </c>
      <c r="N21">
        <v>85.71</v>
      </c>
    </row>
    <row r="23" spans="1:38" x14ac:dyDescent="0.25">
      <c r="Z23" t="s">
        <v>109</v>
      </c>
    </row>
    <row r="24" spans="1:38" x14ac:dyDescent="0.25">
      <c r="Z24" t="s">
        <v>110</v>
      </c>
    </row>
    <row r="25" spans="1:38" x14ac:dyDescent="0.25">
      <c r="Z25" t="s">
        <v>111</v>
      </c>
    </row>
    <row r="26" spans="1:38" x14ac:dyDescent="0.25">
      <c r="Z26" t="s">
        <v>112</v>
      </c>
    </row>
    <row r="27" spans="1:38" x14ac:dyDescent="0.25">
      <c r="Z27" t="s">
        <v>113</v>
      </c>
    </row>
    <row r="28" spans="1:38" x14ac:dyDescent="0.25">
      <c r="Z28" t="s">
        <v>114</v>
      </c>
    </row>
    <row r="29" spans="1:38" x14ac:dyDescent="0.25">
      <c r="Z29" t="s">
        <v>115</v>
      </c>
    </row>
    <row r="30" spans="1:38" x14ac:dyDescent="0.25">
      <c r="Z30" t="s">
        <v>116</v>
      </c>
    </row>
    <row r="31" spans="1:38" x14ac:dyDescent="0.25">
      <c r="Z31" t="s">
        <v>117</v>
      </c>
    </row>
    <row r="32" spans="1:38" x14ac:dyDescent="0.25">
      <c r="Z32" t="s">
        <v>118</v>
      </c>
    </row>
    <row r="33" spans="26:26" x14ac:dyDescent="0.25">
      <c r="Z33" t="s">
        <v>119</v>
      </c>
    </row>
    <row r="34" spans="26:26" x14ac:dyDescent="0.25">
      <c r="Z34" t="s">
        <v>120</v>
      </c>
    </row>
    <row r="35" spans="26:26" x14ac:dyDescent="0.25">
      <c r="Z35" t="s">
        <v>121</v>
      </c>
    </row>
    <row r="36" spans="26:26" x14ac:dyDescent="0.25">
      <c r="Z36" t="s">
        <v>122</v>
      </c>
    </row>
    <row r="37" spans="26:26" x14ac:dyDescent="0.25">
      <c r="Z37" t="s">
        <v>123</v>
      </c>
    </row>
    <row r="38" spans="26:26" x14ac:dyDescent="0.25">
      <c r="Z38" t="s">
        <v>124</v>
      </c>
    </row>
    <row r="39" spans="26:26" x14ac:dyDescent="0.25">
      <c r="Z39" t="s">
        <v>125</v>
      </c>
    </row>
    <row r="40" spans="26:26" x14ac:dyDescent="0.25">
      <c r="Z40" t="s">
        <v>126</v>
      </c>
    </row>
  </sheetData>
  <autoFilter ref="A1:N21" xr:uid="{00000000-0001-0000-0100-000000000000}">
    <filterColumn colId="11">
      <customFilters>
        <customFilter operator="greaterThanOrEqual" val="50"/>
      </customFilters>
    </filterColumn>
    <filterColumn colId="12">
      <customFilters>
        <customFilter operator="lessThanOrEqual" val="10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unpolished</vt:lpstr>
      <vt:lpstr>polished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Belle Clarke</dc:creator>
  <cp:lastModifiedBy>Belle Clarke</cp:lastModifiedBy>
  <dcterms:created xsi:type="dcterms:W3CDTF">2021-10-07T03:41:48Z</dcterms:created>
  <dcterms:modified xsi:type="dcterms:W3CDTF">2021-10-25T04:16:05Z</dcterms:modified>
</cp:coreProperties>
</file>