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bclar8\Dropbox\Belle Clarke\Scripts\01_FiveSoils_AER_Assemblies\02_without_musa_reads\"/>
    </mc:Choice>
  </mc:AlternateContent>
  <xr:revisionPtr revIDLastSave="0" documentId="13_ncr:1_{9B7A642C-297E-455B-A45E-9E9428E7EB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polished" sheetId="1" r:id="rId1"/>
    <sheet name="Polished" sheetId="2" r:id="rId2"/>
  </sheets>
  <definedNames>
    <definedName name="_xlnm._FilterDatabase" localSheetId="1" hidden="1">Polished!$A$1:$N$6</definedName>
    <definedName name="_xlnm._FilterDatabase" localSheetId="0" hidden="1">Unpolished!$A$1:$N$11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2" l="1"/>
  <c r="X11" i="2"/>
  <c r="X12" i="2"/>
  <c r="X13" i="2"/>
  <c r="X9" i="2"/>
</calcChain>
</file>

<file path=xl/sharedStrings.xml><?xml version="1.0" encoding="utf-8"?>
<sst xmlns="http://schemas.openxmlformats.org/spreadsheetml/2006/main" count="89" uniqueCount="37">
  <si>
    <t>Bin Id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</si>
  <si>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</si>
  <si>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</si>
  <si>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</si>
  <si>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</si>
  <si>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</si>
  <si>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</si>
  <si>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</si>
  <si>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</si>
  <si>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bin.1</t>
  </si>
  <si>
    <t>Bacteria</t>
  </si>
  <si>
    <t>bin.10</t>
  </si>
  <si>
    <t>bin.2</t>
  </si>
  <si>
    <t>bin.3</t>
  </si>
  <si>
    <t>bin.4</t>
  </si>
  <si>
    <t>bin.5</t>
  </si>
  <si>
    <t>bin.6</t>
  </si>
  <si>
    <t>bin.7</t>
  </si>
  <si>
    <t>bin.8</t>
  </si>
  <si>
    <t>bin.9</t>
  </si>
  <si>
    <t>bin.1.pilon</t>
  </si>
  <si>
    <t>bin.3.pilon</t>
  </si>
  <si>
    <t>bin.4.pilon</t>
  </si>
  <si>
    <t>bin.6.pilon</t>
  </si>
  <si>
    <t>bin.7.pilon</t>
  </si>
  <si>
    <t xml:space="preserve">.fa </t>
  </si>
  <si>
    <t>In/02_megahit_assembly/03_bins/polished_assembly/</t>
  </si>
  <si>
    <t>In.bin.</t>
  </si>
  <si>
    <t>.</t>
  </si>
  <si>
    <t>final_bins/all/</t>
  </si>
  <si>
    <t>.megahit.fa</t>
  </si>
  <si>
    <t xml:space="preserve">cp </t>
  </si>
  <si>
    <t>cp In/02_megahit_assembly/03_bins/polished_assembly/bin.1.pilon.fa final_bins/all/In.bin.1.megahit.fa</t>
  </si>
  <si>
    <t>cp In/02_megahit_assembly/03_bins/polished_assembly/bin.3.pilon.fa final_bins/all/In.bin.3.megahit.fa</t>
  </si>
  <si>
    <t>cp In/02_megahit_assembly/03_bins/polished_assembly/bin.4.pilon.fa final_bins/all/In.bin.4.megahit.fa</t>
  </si>
  <si>
    <t>cp In/02_megahit_assembly/03_bins/polished_assembly/bin.6.pilon.fa final_bins/all/In.bin.6.megahit.fa</t>
  </si>
  <si>
    <t>cp In/02_megahit_assembly/03_bins/polished_assembly/bin.7.pilon.fa final_bins/all/In.bin.7.megahit.fa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</si>
</sst>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1"/>
  <sheetViews>
    <sheetView workbookViewId="0">
      <selection activeCell="L15" sqref="L15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25">
      <c r="A2" t="s">
        <v>14</v>
      </c>
      <c r="B2" t="s">
        <v>10</v>
      </c>
      <c r="C2">
        <v>5449</v>
      </c>
      <c r="D2">
        <v>104</v>
      </c>
      <c r="E2">
        <v>58</v>
      </c>
      <c r="F2">
        <v>58</v>
      </c>
      <c r="G2">
        <v>46</v>
      </c>
      <c r="H2">
        <v>0</v>
      </c>
      <c r="I2">
        <v>0</v>
      </c>
      <c r="J2">
        <v>0</v>
      </c>
      <c r="K2">
        <v>0</v>
      </c>
      <c r="L2">
        <v>50.33</v>
      </c>
      <c r="M2">
        <v>0</v>
      </c>
      <c r="N2">
        <v>0</v>
      </c>
    </row>
    <row r="3" spans="1:14" hidden="1" x14ac:dyDescent="0.25">
      <c r="A3" t="s">
        <v>19</v>
      </c>
      <c r="B3" t="s">
        <v>10</v>
      </c>
      <c r="C3">
        <v>5449</v>
      </c>
      <c r="D3">
        <v>104</v>
      </c>
      <c r="E3">
        <v>58</v>
      </c>
      <c r="F3">
        <v>94</v>
      </c>
      <c r="G3">
        <v>10</v>
      </c>
      <c r="H3">
        <v>0</v>
      </c>
      <c r="I3">
        <v>0</v>
      </c>
      <c r="J3">
        <v>0</v>
      </c>
      <c r="K3">
        <v>0</v>
      </c>
      <c r="L3">
        <v>12.07</v>
      </c>
      <c r="M3">
        <v>0</v>
      </c>
      <c r="N3">
        <v>0</v>
      </c>
    </row>
    <row r="4" spans="1:14" hidden="1" x14ac:dyDescent="0.25">
      <c r="A4" t="s">
        <v>12</v>
      </c>
      <c r="B4" t="s">
        <v>10</v>
      </c>
      <c r="C4">
        <v>5449</v>
      </c>
      <c r="D4">
        <v>104</v>
      </c>
      <c r="E4">
        <v>58</v>
      </c>
      <c r="F4">
        <v>96</v>
      </c>
      <c r="G4">
        <v>8</v>
      </c>
      <c r="H4">
        <v>0</v>
      </c>
      <c r="I4">
        <v>0</v>
      </c>
      <c r="J4">
        <v>0</v>
      </c>
      <c r="K4">
        <v>0</v>
      </c>
      <c r="L4">
        <v>4.58</v>
      </c>
      <c r="M4">
        <v>0</v>
      </c>
      <c r="N4">
        <v>0</v>
      </c>
    </row>
    <row r="5" spans="1:14" x14ac:dyDescent="0.25">
      <c r="A5" t="s">
        <v>16</v>
      </c>
      <c r="B5" t="s">
        <v>10</v>
      </c>
      <c r="C5">
        <v>5449</v>
      </c>
      <c r="D5">
        <v>104</v>
      </c>
      <c r="E5">
        <v>58</v>
      </c>
      <c r="F5">
        <v>27</v>
      </c>
      <c r="G5">
        <v>76</v>
      </c>
      <c r="H5">
        <v>1</v>
      </c>
      <c r="I5">
        <v>0</v>
      </c>
      <c r="J5">
        <v>0</v>
      </c>
      <c r="K5">
        <v>0</v>
      </c>
      <c r="L5">
        <v>77.59</v>
      </c>
      <c r="M5">
        <v>1.72</v>
      </c>
      <c r="N5">
        <v>100</v>
      </c>
    </row>
    <row r="6" spans="1:14" x14ac:dyDescent="0.25">
      <c r="A6" t="s">
        <v>13</v>
      </c>
      <c r="B6" t="s">
        <v>10</v>
      </c>
      <c r="C6">
        <v>5449</v>
      </c>
      <c r="D6">
        <v>104</v>
      </c>
      <c r="E6">
        <v>58</v>
      </c>
      <c r="F6">
        <v>38</v>
      </c>
      <c r="G6">
        <v>64</v>
      </c>
      <c r="H6">
        <v>2</v>
      </c>
      <c r="I6">
        <v>0</v>
      </c>
      <c r="J6">
        <v>0</v>
      </c>
      <c r="K6">
        <v>0</v>
      </c>
      <c r="L6">
        <v>72.59</v>
      </c>
      <c r="M6">
        <v>3.45</v>
      </c>
      <c r="N6">
        <v>50</v>
      </c>
    </row>
    <row r="7" spans="1:14" x14ac:dyDescent="0.25">
      <c r="A7" t="s">
        <v>17</v>
      </c>
      <c r="B7" t="s">
        <v>10</v>
      </c>
      <c r="C7">
        <v>5449</v>
      </c>
      <c r="D7">
        <v>104</v>
      </c>
      <c r="E7">
        <v>58</v>
      </c>
      <c r="F7">
        <v>12</v>
      </c>
      <c r="G7">
        <v>89</v>
      </c>
      <c r="H7">
        <v>3</v>
      </c>
      <c r="I7">
        <v>0</v>
      </c>
      <c r="J7">
        <v>0</v>
      </c>
      <c r="K7">
        <v>0</v>
      </c>
      <c r="L7">
        <v>91.47</v>
      </c>
      <c r="M7">
        <v>4.3099999999999996</v>
      </c>
      <c r="N7">
        <v>33.33</v>
      </c>
    </row>
    <row r="8" spans="1:14" x14ac:dyDescent="0.25">
      <c r="A8" t="s">
        <v>9</v>
      </c>
      <c r="B8" t="s">
        <v>10</v>
      </c>
      <c r="C8">
        <v>5449</v>
      </c>
      <c r="D8">
        <v>104</v>
      </c>
      <c r="E8">
        <v>58</v>
      </c>
      <c r="F8">
        <v>17</v>
      </c>
      <c r="G8">
        <v>84</v>
      </c>
      <c r="H8">
        <v>3</v>
      </c>
      <c r="I8">
        <v>0</v>
      </c>
      <c r="J8">
        <v>0</v>
      </c>
      <c r="K8">
        <v>0</v>
      </c>
      <c r="L8">
        <v>85.41</v>
      </c>
      <c r="M8">
        <v>5.17</v>
      </c>
      <c r="N8">
        <v>33.33</v>
      </c>
    </row>
    <row r="9" spans="1:14" hidden="1" x14ac:dyDescent="0.25">
      <c r="A9" t="s">
        <v>11</v>
      </c>
      <c r="B9" t="s">
        <v>10</v>
      </c>
      <c r="C9">
        <v>5449</v>
      </c>
      <c r="D9">
        <v>104</v>
      </c>
      <c r="E9">
        <v>58</v>
      </c>
      <c r="F9">
        <v>75</v>
      </c>
      <c r="G9">
        <v>26</v>
      </c>
      <c r="H9">
        <v>2</v>
      </c>
      <c r="I9">
        <v>1</v>
      </c>
      <c r="J9">
        <v>0</v>
      </c>
      <c r="K9">
        <v>0</v>
      </c>
      <c r="L9">
        <v>31.99</v>
      </c>
      <c r="M9">
        <v>5.17</v>
      </c>
      <c r="N9">
        <v>0</v>
      </c>
    </row>
    <row r="10" spans="1:14" hidden="1" x14ac:dyDescent="0.25">
      <c r="A10" t="s">
        <v>15</v>
      </c>
      <c r="B10" t="s">
        <v>10</v>
      </c>
      <c r="C10">
        <v>5449</v>
      </c>
      <c r="D10">
        <v>104</v>
      </c>
      <c r="E10">
        <v>58</v>
      </c>
      <c r="F10">
        <v>68</v>
      </c>
      <c r="G10">
        <v>26</v>
      </c>
      <c r="H10">
        <v>10</v>
      </c>
      <c r="I10">
        <v>0</v>
      </c>
      <c r="J10">
        <v>0</v>
      </c>
      <c r="K10">
        <v>0</v>
      </c>
      <c r="L10">
        <v>29.44</v>
      </c>
      <c r="M10">
        <v>14.66</v>
      </c>
      <c r="N10">
        <v>50</v>
      </c>
    </row>
    <row r="11" spans="1:14" hidden="1" x14ac:dyDescent="0.25">
      <c r="A11" t="s">
        <v>18</v>
      </c>
      <c r="B11" t="s">
        <v>10</v>
      </c>
      <c r="C11">
        <v>5449</v>
      </c>
      <c r="D11">
        <v>104</v>
      </c>
      <c r="E11">
        <v>58</v>
      </c>
      <c r="F11">
        <v>6</v>
      </c>
      <c r="G11">
        <v>12</v>
      </c>
      <c r="H11">
        <v>26</v>
      </c>
      <c r="I11">
        <v>21</v>
      </c>
      <c r="J11">
        <v>19</v>
      </c>
      <c r="K11">
        <v>20</v>
      </c>
      <c r="L11">
        <v>97.49</v>
      </c>
      <c r="M11">
        <v>236.91</v>
      </c>
      <c r="N11">
        <v>6.9</v>
      </c>
    </row>
  </sheetData>
  <autoFilter ref="A1:N11" xr:uid="{00000000-0009-0000-0000-000000000000}">
    <filterColumn colId="11">
      <customFilters>
        <customFilter operator="greaterThanOrEqual" val="45"/>
      </customFilters>
    </filterColumn>
    <filterColumn colId="12">
      <customFilters>
        <customFilter operator="lessThanOrEqual" val="15"/>
      </customFilters>
    </filterColumn>
    <sortState xmlns:xlrd2="http://schemas.microsoft.com/office/spreadsheetml/2017/richdata2" ref="A2:N11">
      <sortCondition ref="M1:M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19"/>
  <sheetViews>
    <sheetView tabSelected="1" topLeftCell="P1" workbookViewId="0">
      <selection activeCell="AC22" sqref="AC22"/>
    </sheetView>
  </sheetViews>
  <sheetFormatPr defaultRowHeight="15" x14ac:dyDescent="0.25"/>
  <cols>
    <col min="1" max="1" width="10.5703125" bestFit="1" customWidth="1"/>
    <col min="2" max="2" width="16.7109375" bestFit="1" customWidth="1"/>
    <col min="3" max="3" width="12.85546875" bestFit="1" customWidth="1"/>
    <col min="4" max="4" width="11.85546875" bestFit="1" customWidth="1"/>
    <col min="5" max="5" width="15" bestFit="1" customWidth="1"/>
    <col min="6" max="7" width="3" bestFit="1" customWidth="1"/>
    <col min="8" max="10" width="2" bestFit="1" customWidth="1"/>
    <col min="11" max="11" width="5.28515625" bestFit="1" customWidth="1"/>
    <col min="12" max="12" width="16.140625" bestFit="1" customWidth="1"/>
    <col min="13" max="13" width="16.5703125" bestFit="1" customWidth="1"/>
    <col min="14" max="14" width="21.85546875" bestFit="1" customWidth="1"/>
    <col min="16" max="16" width="50.85546875" bestFit="1" customWidth="1"/>
    <col min="17" max="17" width="13.140625" customWidth="1"/>
    <col min="19" max="19" width="13.7109375" bestFit="1" customWidth="1"/>
    <col min="20" max="20" width="10.5703125" bestFit="1" customWidth="1"/>
    <col min="22" max="22" width="14.5703125" bestFit="1" customWidth="1"/>
    <col min="24" max="24" width="14.425781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38" x14ac:dyDescent="0.25">
      <c r="A2" t="s">
        <v>20</v>
      </c>
      <c r="B2" t="s">
        <v>10</v>
      </c>
      <c r="C2">
        <v>5449</v>
      </c>
      <c r="D2">
        <v>104</v>
      </c>
      <c r="E2">
        <v>58</v>
      </c>
      <c r="F2">
        <v>16</v>
      </c>
      <c r="G2">
        <v>85</v>
      </c>
      <c r="H2">
        <v>3</v>
      </c>
      <c r="I2">
        <v>0</v>
      </c>
      <c r="J2">
        <v>0</v>
      </c>
      <c r="K2">
        <v>0</v>
      </c>
      <c r="L2">
        <v>87.13</v>
      </c>
      <c r="M2">
        <v>5.17</v>
      </c>
      <c r="N2">
        <v>33.33</v>
      </c>
    </row>
    <row r="3" spans="1:38" x14ac:dyDescent="0.25">
      <c r="A3" t="s">
        <v>21</v>
      </c>
      <c r="B3" t="s">
        <v>10</v>
      </c>
      <c r="C3">
        <v>5449</v>
      </c>
      <c r="D3">
        <v>104</v>
      </c>
      <c r="E3">
        <v>58</v>
      </c>
      <c r="F3">
        <v>38</v>
      </c>
      <c r="G3">
        <v>64</v>
      </c>
      <c r="H3">
        <v>2</v>
      </c>
      <c r="I3">
        <v>0</v>
      </c>
      <c r="J3">
        <v>0</v>
      </c>
      <c r="K3">
        <v>0</v>
      </c>
      <c r="L3">
        <v>72.59</v>
      </c>
      <c r="M3">
        <v>3.45</v>
      </c>
      <c r="N3">
        <v>50</v>
      </c>
    </row>
    <row r="4" spans="1:38" x14ac:dyDescent="0.25">
      <c r="A4" t="s">
        <v>22</v>
      </c>
      <c r="B4" t="s">
        <v>10</v>
      </c>
      <c r="C4">
        <v>5449</v>
      </c>
      <c r="D4">
        <v>104</v>
      </c>
      <c r="E4">
        <v>58</v>
      </c>
      <c r="F4">
        <v>58</v>
      </c>
      <c r="G4">
        <v>46</v>
      </c>
      <c r="H4">
        <v>0</v>
      </c>
      <c r="I4">
        <v>0</v>
      </c>
      <c r="J4">
        <v>0</v>
      </c>
      <c r="K4">
        <v>0</v>
      </c>
      <c r="L4">
        <v>50.33</v>
      </c>
      <c r="M4">
        <v>0</v>
      </c>
      <c r="N4">
        <v>0</v>
      </c>
    </row>
    <row r="5" spans="1:38" x14ac:dyDescent="0.25">
      <c r="A5" t="s">
        <v>23</v>
      </c>
      <c r="B5" t="s">
        <v>10</v>
      </c>
      <c r="C5">
        <v>5449</v>
      </c>
      <c r="D5">
        <v>104</v>
      </c>
      <c r="E5">
        <v>58</v>
      </c>
      <c r="F5">
        <v>26</v>
      </c>
      <c r="G5">
        <v>77</v>
      </c>
      <c r="H5">
        <v>1</v>
      </c>
      <c r="I5">
        <v>0</v>
      </c>
      <c r="J5">
        <v>0</v>
      </c>
      <c r="K5">
        <v>0</v>
      </c>
      <c r="L5">
        <v>79.31</v>
      </c>
      <c r="M5">
        <v>1.72</v>
      </c>
      <c r="N5">
        <v>100</v>
      </c>
    </row>
    <row r="6" spans="1:38" x14ac:dyDescent="0.25">
      <c r="A6" t="s">
        <v>24</v>
      </c>
      <c r="B6" t="s">
        <v>10</v>
      </c>
      <c r="C6">
        <v>5449</v>
      </c>
      <c r="D6">
        <v>104</v>
      </c>
      <c r="E6">
        <v>58</v>
      </c>
      <c r="F6">
        <v>12</v>
      </c>
      <c r="G6">
        <v>89</v>
      </c>
      <c r="H6">
        <v>3</v>
      </c>
      <c r="I6">
        <v>0</v>
      </c>
      <c r="J6">
        <v>0</v>
      </c>
      <c r="K6">
        <v>0</v>
      </c>
      <c r="L6">
        <v>91.47</v>
      </c>
      <c r="M6">
        <v>4.3099999999999996</v>
      </c>
      <c r="N6">
        <v>33.33</v>
      </c>
    </row>
    <row r="9" spans="1:38" x14ac:dyDescent="0.25">
      <c r="O9" t="s">
        <v>31</v>
      </c>
      <c r="P9" t="s">
        <v>26</v>
      </c>
      <c r="Q9" t="s">
        <v>20</v>
      </c>
      <c r="R9" t="s">
        <v>25</v>
      </c>
      <c r="S9" t="s">
        <v>29</v>
      </c>
      <c r="T9" t="s">
        <v>27</v>
      </c>
      <c r="U9">
        <v>1</v>
      </c>
      <c r="V9" t="s">
        <v>30</v>
      </c>
      <c r="X9" s="1" t="str">
        <f>_xlfn.CONCAT(O9:V9)</f>
        <v>cp In/02_megahit_assembly/03_bins/polished_assembly/bin.1.pilon.fa final_bins/all/In.bin.1.megahit.fa</v>
      </c>
    </row>
    <row r="10" spans="1:38" x14ac:dyDescent="0.25">
      <c r="O10" t="s">
        <v>31</v>
      </c>
      <c r="P10" t="s">
        <v>26</v>
      </c>
      <c r="Q10" t="s">
        <v>21</v>
      </c>
      <c r="R10" t="s">
        <v>25</v>
      </c>
      <c r="S10" t="s">
        <v>29</v>
      </c>
      <c r="T10" t="s">
        <v>27</v>
      </c>
      <c r="U10">
        <v>3</v>
      </c>
      <c r="V10" t="s">
        <v>30</v>
      </c>
      <c r="X10" s="1" t="str">
        <f t="shared" ref="X10:X13" si="0">_xlfn.CONCAT(O10:V10)</f>
        <v>cp In/02_megahit_assembly/03_bins/polished_assembly/bin.3.pilon.fa final_bins/all/In.bin.3.megahit.fa</v>
      </c>
    </row>
    <row r="11" spans="1:38" x14ac:dyDescent="0.25">
      <c r="O11" t="s">
        <v>31</v>
      </c>
      <c r="P11" t="s">
        <v>26</v>
      </c>
      <c r="Q11" t="s">
        <v>22</v>
      </c>
      <c r="R11" t="s">
        <v>25</v>
      </c>
      <c r="S11" t="s">
        <v>29</v>
      </c>
      <c r="T11" t="s">
        <v>27</v>
      </c>
      <c r="U11">
        <v>4</v>
      </c>
      <c r="V11" t="s">
        <v>30</v>
      </c>
      <c r="X11" s="1" t="str">
        <f t="shared" si="0"/>
        <v>cp In/02_megahit_assembly/03_bins/polished_assembly/bin.4.pilon.fa final_bins/all/In.bin.4.megahit.fa</v>
      </c>
    </row>
    <row r="12" spans="1:38" x14ac:dyDescent="0.25">
      <c r="O12" t="s">
        <v>31</v>
      </c>
      <c r="P12" t="s">
        <v>26</v>
      </c>
      <c r="Q12" t="s">
        <v>23</v>
      </c>
      <c r="R12" t="s">
        <v>25</v>
      </c>
      <c r="S12" t="s">
        <v>29</v>
      </c>
      <c r="T12" t="s">
        <v>27</v>
      </c>
      <c r="U12">
        <v>6</v>
      </c>
      <c r="V12" t="s">
        <v>30</v>
      </c>
      <c r="X12" s="1" t="str">
        <f t="shared" si="0"/>
        <v>cp In/02_megahit_assembly/03_bins/polished_assembly/bin.6.pilon.fa final_bins/all/In.bin.6.megahit.fa</v>
      </c>
    </row>
    <row r="13" spans="1:38" x14ac:dyDescent="0.25">
      <c r="O13" t="s">
        <v>31</v>
      </c>
      <c r="P13" t="s">
        <v>26</v>
      </c>
      <c r="Q13" t="s">
        <v>24</v>
      </c>
      <c r="R13" t="s">
        <v>25</v>
      </c>
      <c r="S13" t="s">
        <v>29</v>
      </c>
      <c r="T13" t="s">
        <v>27</v>
      </c>
      <c r="U13">
        <v>7</v>
      </c>
      <c r="V13" t="s">
        <v>30</v>
      </c>
      <c r="X13" s="1" t="str">
        <f t="shared" si="0"/>
        <v>cp In/02_megahit_assembly/03_bins/polished_assembly/bin.7.pilon.fa final_bins/all/In.bin.7.megahit.fa</v>
      </c>
    </row>
    <row r="15" spans="1:38" x14ac:dyDescent="0.25">
      <c r="X15" t="s">
        <v>32</v>
      </c>
      <c r="AL15" t="s">
        <v>28</v>
      </c>
    </row>
    <row r="16" spans="1:38" x14ac:dyDescent="0.25">
      <c r="X16" t="s">
        <v>33</v>
      </c>
    </row>
    <row r="17" spans="24:24" x14ac:dyDescent="0.25">
      <c r="X17" t="s">
        <v>34</v>
      </c>
    </row>
    <row r="18" spans="24:24" x14ac:dyDescent="0.25">
      <c r="X18" t="s">
        <v>35</v>
      </c>
    </row>
    <row r="19" spans="24:24" x14ac:dyDescent="0.25">
      <c r="X19" t="s">
        <v>36</v>
      </c>
    </row>
  </sheetData>
  <autoFilter ref="A1:N6" xr:uid="{00000000-0009-0000-0000-000001000000}">
    <filterColumn colId="11">
      <customFilters>
        <customFilter operator="greaterThanOrEqual" val="50"/>
      </customFilters>
    </filterColumn>
    <filterColumn colId="12">
      <customFilters>
        <customFilter operator="lessThanOrEqual" val="10"/>
      </custom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l h V U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s l h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Y V V M o i k e 4 D g A A A B E A A A A T A B w A R m 9 y b X V s Y X M v U 2 V j d G l v b j E u b S C i G A A o o B Q A A A A A A A A A A A A A A A A A A A A A A A A A A A A r T k 0 u y c z P U w i G 0 I b W A F B L A Q I t A B Q A A g A I A L J Y V V O n 5 H R k p A A A A P U A A A A S A A A A A A A A A A A A A A A A A A A A A A B D b 2 5 m a W c v U G F j a 2 F n Z S 5 4 b W x Q S w E C L Q A U A A I A C A C y W F V T D 8 r p q 6 Q A A A D p A A A A E w A A A A A A A A A A A A A A A A D w A A A A W 0 N v b n R l b n R f V H l w Z X N d L n h t b F B L A Q I t A B Q A A g A I A L J Y V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r l s b l o b G K Q 6 y n R D 1 K G m g S A A A A A A I A A A A A A A N m A A D A A A A A E A A A A A e e N v X 4 L f G S M M g a 0 I s q r S Y A A A A A B I A A A K A A A A A Q A A A A n y H 3 + 5 I R q I j P f H p s F j v d 4 V A A A A B M U U F Z d C Q A B w m 3 6 U U a i M s p R e 9 u 5 / Q n 6 s z j r g K j J b U H i 1 h a x z K K Q N C r / M S H U + 2 O R G d L S l J k N 0 0 Q D K e r d 5 C K o f u 1 U + 1 C s 8 Y A x Y 9 U F x G N B M V K c R Q A A A B U 6 i y + Y 0 0 j 2 6 a X R 3 2 0 / 4 h L 5 T E t F w = = < / D a t a M a s h u p > 
</file>

<file path=customXml/itemProps1.xml><?xml version="1.0" encoding="utf-8"?>
<ds:datastoreItem xmlns:ds="http://schemas.openxmlformats.org/officeDocument/2006/customXml" ds:itemID="{F2A5E8B9-DE72-4A0D-A585-3A6BB2B59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Unpolished</vt:lpstr>
      <vt:lpstr>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Belle Clarke</dc:creator>
  <cp:lastModifiedBy>Belle Clarke</cp:lastModifiedBy>
  <dcterms:created xsi:type="dcterms:W3CDTF">2021-10-07T00:07:48Z</dcterms:created>
  <dcterms:modified xsi:type="dcterms:W3CDTF">2021-10-25T04:14:26Z</dcterms:modified>
</cp:coreProperties>
</file>