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D2CF80F2-374C-4151-8542-8CA8D78B0AA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polished!$A$1:$N$17</definedName>
    <definedName name="_xlnm._FilterDatabase" localSheetId="0" hidden="1">unpolished!$A$1:$N$60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2" l="1"/>
  <c r="Z20" i="2"/>
  <c r="Z21" i="2"/>
  <c r="Z22" i="2"/>
  <c r="Z23" i="2"/>
  <c r="Z24" i="2"/>
  <c r="Z25" i="2"/>
  <c r="Z26" i="2"/>
  <c r="Z27" i="2"/>
  <c r="Z28" i="2"/>
  <c r="Z29" i="2"/>
  <c r="Z30" i="2"/>
  <c r="Z31" i="2"/>
  <c r="Z19" i="2"/>
</calcChain>
</file>

<file path=xl/sharedStrings.xml><?xml version="1.0" encoding="utf-8"?>
<sst xmlns="http://schemas.openxmlformats.org/spreadsheetml/2006/main" count="273" uniqueCount="105">
  <si>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</si>
  <si>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</si>
  <si>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</si>
  <si>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</si>
  <si>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</si>
  <si>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</si>
  <si>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</si>
  <si>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</si>
  <si>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</si>
  <si>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</si>
  <si>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</si>
  <si>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</si>
  <si>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</si>
  <si>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</si>
  <si>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</si>
  <si>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</si>
  <si>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</si>
  <si>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</si>
  <si>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</si>
  <si>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</si>
  <si>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</si>
  <si>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</si>
  <si>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</si>
  <si>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</si>
  <si>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</si>
  <si>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</si>
  <si>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</si>
  <si>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</si>
  <si>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</si>
  <si>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</si>
  <si>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</si>
  <si>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</si>
  <si>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</si>
  <si>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</si>
  <si>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</si>
  <si>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</si>
  <si>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</si>
  <si>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</si>
  <si>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</si>
  <si>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</si>
  <si>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</si>
  <si>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</si>
  <si>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</si>
  <si>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</si>
  <si>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</si>
  <si>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</si>
  <si>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</si>
  <si>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</si>
  <si>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</si>
  <si>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</si>
  <si>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</si>
  <si>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</si>
  <si>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</si>
  <si>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</si>
  <si>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</si>
  <si>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</si>
  <si>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</si>
  <si>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</si>
  <si>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</si>
  <si>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</si>
  <si>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bin.55</t>
  </si>
  <si>
    <t>bin.56</t>
  </si>
  <si>
    <t>bin.57</t>
  </si>
  <si>
    <t>bin.58</t>
  </si>
  <si>
    <t>bin.59</t>
  </si>
  <si>
    <t>bin.6</t>
  </si>
  <si>
    <t>bin.7</t>
  </si>
  <si>
    <t>bin.8</t>
  </si>
  <si>
    <t>bin.9</t>
  </si>
  <si>
    <t>bin.15.pilon</t>
  </si>
  <si>
    <t>bin.19.pilon</t>
  </si>
  <si>
    <t>bin.2.pilon</t>
  </si>
  <si>
    <t>bin.20.pilon</t>
  </si>
  <si>
    <t>bin.23.pilon</t>
  </si>
  <si>
    <t>bin.25.pilon</t>
  </si>
  <si>
    <t>bin.28.pilon</t>
  </si>
  <si>
    <t>bin.31.pilon</t>
  </si>
  <si>
    <t>bin.41.pilon</t>
  </si>
  <si>
    <t>bin.44.pilon</t>
  </si>
  <si>
    <t>bin.5.pilon</t>
  </si>
  <si>
    <t>bin.50.pilon</t>
  </si>
  <si>
    <t>bin.52.pilon</t>
  </si>
  <si>
    <t>bin.53.pilon</t>
  </si>
  <si>
    <t>bin.55.pilon</t>
  </si>
  <si>
    <t>bin.58.pilon</t>
  </si>
  <si>
    <t>In/03_spades_assembly/03_bins/polished_assembly/</t>
  </si>
  <si>
    <t xml:space="preserve">.fa </t>
  </si>
  <si>
    <t>final_bins/all/</t>
  </si>
  <si>
    <t>.</t>
  </si>
  <si>
    <t>In.bin.</t>
  </si>
  <si>
    <t xml:space="preserve">cp </t>
  </si>
  <si>
    <t>.spades.fa</t>
  </si>
  <si>
    <t>cp In/03_spades_assembly/03_bins/polished_assembly/bin.15.pilon.fa final_bins/all/In.bin.15.spades.fa</t>
  </si>
  <si>
    <t>cp In/03_spades_assembly/03_bins/polished_assembly/bin.19.pilon.fa final_bins/all/In.bin.19.spades.fa</t>
  </si>
  <si>
    <t>cp In/03_spades_assembly/03_bins/polished_assembly/bin.2.pilon.fa final_bins/all/In.bin.2.spades.fa</t>
  </si>
  <si>
    <t>cp In/03_spades_assembly/03_bins/polished_assembly/bin.23.pilon.fa final_bins/all/In.bin.23.spades.fa</t>
  </si>
  <si>
    <t>cp In/03_spades_assembly/03_bins/polished_assembly/bin.25.pilon.fa final_bins/all/In.bin.25.spades.fa</t>
  </si>
  <si>
    <t>cp In/03_spades_assembly/03_bins/polished_assembly/bin.28.pilon.fa final_bins/all/In.bin.28.spades.fa</t>
  </si>
  <si>
    <t>cp In/03_spades_assembly/03_bins/polished_assembly/bin.31.pilon.fa final_bins/all/In.bin.31.spades.fa</t>
  </si>
  <si>
    <t>cp In/03_spades_assembly/03_bins/polished_assembly/bin.41.pilon.fa final_bins/all/In.bin.41.spades.fa</t>
  </si>
  <si>
    <t>cp In/03_spades_assembly/03_bins/polished_assembly/bin.44.pilon.fa final_bins/all/In.bin.44.spades.fa</t>
  </si>
  <si>
    <t>cp In/03_spades_assembly/03_bins/polished_assembly/bin.5.pilon.fa final_bins/all/In.bin.5.spades.fa</t>
  </si>
  <si>
    <t>cp In/03_spades_assembly/03_bins/polished_assembly/bin.50.pilon.fa final_bins/all/In.bin.50.spades.fa</t>
  </si>
  <si>
    <t>cp In/03_spades_assembly/03_bins/polished_assembly/bin.52.pilon.fa final_bins/all/In.bin.52.spades.fa</t>
  </si>
  <si>
    <t>cp In/03_spades_assembly/03_bins/polished_assembly/bin.58.pilon.fa final_bins/all/In.bin.58.spades.fa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</si>
</sst>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0"/>
  <sheetViews>
    <sheetView workbookViewId="0">
      <selection activeCell="A8" sqref="A8:A55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7" width="4" bestFit="1" customWidth="1"/>
    <col min="8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hidden="1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96</v>
      </c>
      <c r="G2">
        <v>8</v>
      </c>
      <c r="H2">
        <v>0</v>
      </c>
      <c r="I2">
        <v>0</v>
      </c>
      <c r="J2">
        <v>0</v>
      </c>
      <c r="K2">
        <v>0</v>
      </c>
      <c r="L2">
        <v>11.21</v>
      </c>
      <c r="M2">
        <v>0</v>
      </c>
      <c r="N2">
        <v>0</v>
      </c>
    </row>
    <row r="3" spans="1:14" hidden="1" x14ac:dyDescent="0.25">
      <c r="A3" t="s">
        <v>11</v>
      </c>
      <c r="B3" t="s">
        <v>10</v>
      </c>
      <c r="C3">
        <v>5449</v>
      </c>
      <c r="D3">
        <v>104</v>
      </c>
      <c r="E3">
        <v>58</v>
      </c>
      <c r="F3">
        <v>103</v>
      </c>
      <c r="G3">
        <v>1</v>
      </c>
      <c r="H3">
        <v>0</v>
      </c>
      <c r="I3">
        <v>0</v>
      </c>
      <c r="J3">
        <v>0</v>
      </c>
      <c r="K3">
        <v>0</v>
      </c>
      <c r="L3">
        <v>0.86</v>
      </c>
      <c r="M3">
        <v>0</v>
      </c>
      <c r="N3">
        <v>0</v>
      </c>
    </row>
    <row r="4" spans="1:14" hidden="1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84</v>
      </c>
      <c r="G4">
        <v>20</v>
      </c>
      <c r="H4">
        <v>0</v>
      </c>
      <c r="I4">
        <v>0</v>
      </c>
      <c r="J4">
        <v>0</v>
      </c>
      <c r="K4">
        <v>0</v>
      </c>
      <c r="L4">
        <v>18.010000000000002</v>
      </c>
      <c r="M4">
        <v>0</v>
      </c>
      <c r="N4">
        <v>0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102</v>
      </c>
      <c r="G5">
        <v>2</v>
      </c>
      <c r="H5">
        <v>0</v>
      </c>
      <c r="I5">
        <v>0</v>
      </c>
      <c r="J5">
        <v>0</v>
      </c>
      <c r="K5">
        <v>0</v>
      </c>
      <c r="L5">
        <v>3.45</v>
      </c>
      <c r="M5">
        <v>0</v>
      </c>
      <c r="N5">
        <v>0</v>
      </c>
    </row>
    <row r="6" spans="1:14" hidden="1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104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5">
      <c r="A7" t="s">
        <v>15</v>
      </c>
      <c r="B7" t="s">
        <v>10</v>
      </c>
      <c r="C7">
        <v>5449</v>
      </c>
      <c r="D7">
        <v>104</v>
      </c>
      <c r="E7">
        <v>58</v>
      </c>
      <c r="F7">
        <v>100</v>
      </c>
      <c r="G7">
        <v>4</v>
      </c>
      <c r="H7">
        <v>0</v>
      </c>
      <c r="I7">
        <v>0</v>
      </c>
      <c r="J7">
        <v>0</v>
      </c>
      <c r="K7">
        <v>0</v>
      </c>
      <c r="L7">
        <v>6.9</v>
      </c>
      <c r="M7">
        <v>0</v>
      </c>
      <c r="N7">
        <v>0</v>
      </c>
    </row>
    <row r="8" spans="1:14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2</v>
      </c>
      <c r="G8">
        <v>101</v>
      </c>
      <c r="H8">
        <v>1</v>
      </c>
      <c r="I8">
        <v>0</v>
      </c>
      <c r="J8">
        <v>0</v>
      </c>
      <c r="K8">
        <v>0</v>
      </c>
      <c r="L8">
        <v>99.69</v>
      </c>
      <c r="M8">
        <v>1.72</v>
      </c>
      <c r="N8">
        <v>0</v>
      </c>
    </row>
    <row r="9" spans="1:14" hidden="1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77</v>
      </c>
      <c r="G9">
        <v>24</v>
      </c>
      <c r="H9">
        <v>3</v>
      </c>
      <c r="I9">
        <v>0</v>
      </c>
      <c r="J9">
        <v>0</v>
      </c>
      <c r="K9">
        <v>0</v>
      </c>
      <c r="L9">
        <v>29.09</v>
      </c>
      <c r="M9">
        <v>4.3099999999999996</v>
      </c>
      <c r="N9">
        <v>33.33</v>
      </c>
    </row>
    <row r="10" spans="1:14" hidden="1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88</v>
      </c>
      <c r="G10">
        <v>15</v>
      </c>
      <c r="H10">
        <v>1</v>
      </c>
      <c r="I10">
        <v>0</v>
      </c>
      <c r="J10">
        <v>0</v>
      </c>
      <c r="K10">
        <v>0</v>
      </c>
      <c r="L10">
        <v>20.329999999999998</v>
      </c>
      <c r="M10">
        <v>1.72</v>
      </c>
      <c r="N10">
        <v>0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101</v>
      </c>
      <c r="G11">
        <v>3</v>
      </c>
      <c r="H11">
        <v>0</v>
      </c>
      <c r="I11">
        <v>0</v>
      </c>
      <c r="J11">
        <v>0</v>
      </c>
      <c r="K11">
        <v>0</v>
      </c>
      <c r="L11">
        <v>5.17</v>
      </c>
      <c r="M11">
        <v>0</v>
      </c>
      <c r="N11">
        <v>0</v>
      </c>
    </row>
    <row r="12" spans="1:14" x14ac:dyDescent="0.25">
      <c r="A12" t="s">
        <v>20</v>
      </c>
      <c r="B12" t="s">
        <v>10</v>
      </c>
      <c r="C12">
        <v>5449</v>
      </c>
      <c r="D12">
        <v>104</v>
      </c>
      <c r="E12">
        <v>58</v>
      </c>
      <c r="F12">
        <v>54</v>
      </c>
      <c r="G12">
        <v>50</v>
      </c>
      <c r="H12">
        <v>0</v>
      </c>
      <c r="I12">
        <v>0</v>
      </c>
      <c r="J12">
        <v>0</v>
      </c>
      <c r="K12">
        <v>0</v>
      </c>
      <c r="L12">
        <v>70.540000000000006</v>
      </c>
      <c r="M12">
        <v>0</v>
      </c>
      <c r="N12">
        <v>0</v>
      </c>
    </row>
    <row r="13" spans="1:14" x14ac:dyDescent="0.25">
      <c r="A13" t="s">
        <v>21</v>
      </c>
      <c r="B13" t="s">
        <v>10</v>
      </c>
      <c r="C13">
        <v>5449</v>
      </c>
      <c r="D13">
        <v>104</v>
      </c>
      <c r="E13">
        <v>58</v>
      </c>
      <c r="F13">
        <v>50</v>
      </c>
      <c r="G13">
        <v>37</v>
      </c>
      <c r="H13">
        <v>10</v>
      </c>
      <c r="I13">
        <v>7</v>
      </c>
      <c r="J13">
        <v>0</v>
      </c>
      <c r="K13">
        <v>0</v>
      </c>
      <c r="L13">
        <v>53.54</v>
      </c>
      <c r="M13">
        <v>8.44</v>
      </c>
      <c r="N13">
        <v>12.9</v>
      </c>
    </row>
    <row r="14" spans="1:14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73</v>
      </c>
      <c r="G14">
        <v>27</v>
      </c>
      <c r="H14">
        <v>3</v>
      </c>
      <c r="I14">
        <v>1</v>
      </c>
      <c r="J14">
        <v>0</v>
      </c>
      <c r="K14">
        <v>0</v>
      </c>
      <c r="L14">
        <v>45.69</v>
      </c>
      <c r="M14">
        <v>8.6199999999999992</v>
      </c>
      <c r="N14">
        <v>16.670000000000002</v>
      </c>
    </row>
    <row r="15" spans="1:14" hidden="1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76</v>
      </c>
      <c r="G15">
        <v>25</v>
      </c>
      <c r="H15">
        <v>3</v>
      </c>
      <c r="I15">
        <v>0</v>
      </c>
      <c r="J15">
        <v>0</v>
      </c>
      <c r="K15">
        <v>0</v>
      </c>
      <c r="L15">
        <v>11.21</v>
      </c>
      <c r="M15">
        <v>0.47</v>
      </c>
      <c r="N15">
        <v>0</v>
      </c>
    </row>
    <row r="16" spans="1:14" hidden="1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90</v>
      </c>
      <c r="G16">
        <v>14</v>
      </c>
      <c r="H16">
        <v>0</v>
      </c>
      <c r="I16">
        <v>0</v>
      </c>
      <c r="J16">
        <v>0</v>
      </c>
      <c r="K16">
        <v>0</v>
      </c>
      <c r="L16">
        <v>14.42</v>
      </c>
      <c r="M16">
        <v>0</v>
      </c>
      <c r="N16">
        <v>0</v>
      </c>
    </row>
    <row r="17" spans="1:14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66</v>
      </c>
      <c r="G17">
        <v>36</v>
      </c>
      <c r="H17">
        <v>2</v>
      </c>
      <c r="I17">
        <v>0</v>
      </c>
      <c r="J17">
        <v>0</v>
      </c>
      <c r="K17">
        <v>0</v>
      </c>
      <c r="L17">
        <v>51.72</v>
      </c>
      <c r="M17">
        <v>1.72</v>
      </c>
      <c r="N17">
        <v>50</v>
      </c>
    </row>
    <row r="18" spans="1:14" hidden="1" x14ac:dyDescent="0.25">
      <c r="A18" t="s">
        <v>26</v>
      </c>
      <c r="B18" t="s">
        <v>10</v>
      </c>
      <c r="C18">
        <v>5449</v>
      </c>
      <c r="D18">
        <v>104</v>
      </c>
      <c r="E18">
        <v>58</v>
      </c>
      <c r="F18">
        <v>90</v>
      </c>
      <c r="G18">
        <v>14</v>
      </c>
      <c r="H18">
        <v>0</v>
      </c>
      <c r="I18">
        <v>0</v>
      </c>
      <c r="J18">
        <v>0</v>
      </c>
      <c r="K18">
        <v>0</v>
      </c>
      <c r="L18">
        <v>17.71</v>
      </c>
      <c r="M18">
        <v>0</v>
      </c>
      <c r="N18">
        <v>0</v>
      </c>
    </row>
    <row r="19" spans="1:14" x14ac:dyDescent="0.25">
      <c r="A19" t="s">
        <v>27</v>
      </c>
      <c r="B19" t="s">
        <v>10</v>
      </c>
      <c r="C19">
        <v>5449</v>
      </c>
      <c r="D19">
        <v>104</v>
      </c>
      <c r="E19">
        <v>58</v>
      </c>
      <c r="F19">
        <v>2</v>
      </c>
      <c r="G19">
        <v>101</v>
      </c>
      <c r="H19">
        <v>1</v>
      </c>
      <c r="I19">
        <v>0</v>
      </c>
      <c r="J19">
        <v>0</v>
      </c>
      <c r="K19">
        <v>0</v>
      </c>
      <c r="L19">
        <v>96.55</v>
      </c>
      <c r="M19">
        <v>0.16</v>
      </c>
      <c r="N19">
        <v>100</v>
      </c>
    </row>
    <row r="20" spans="1:14" hidden="1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102</v>
      </c>
      <c r="G20">
        <v>2</v>
      </c>
      <c r="H20">
        <v>0</v>
      </c>
      <c r="I20">
        <v>0</v>
      </c>
      <c r="J20">
        <v>0</v>
      </c>
      <c r="K20">
        <v>0</v>
      </c>
      <c r="L20">
        <v>2.59</v>
      </c>
      <c r="M20">
        <v>0</v>
      </c>
      <c r="N20">
        <v>0</v>
      </c>
    </row>
    <row r="21" spans="1:14" hidden="1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76</v>
      </c>
      <c r="G21">
        <v>28</v>
      </c>
      <c r="H21">
        <v>0</v>
      </c>
      <c r="I21">
        <v>0</v>
      </c>
      <c r="J21">
        <v>0</v>
      </c>
      <c r="K21">
        <v>0</v>
      </c>
      <c r="L21">
        <v>31.35</v>
      </c>
      <c r="M21">
        <v>0</v>
      </c>
      <c r="N21">
        <v>0</v>
      </c>
    </row>
    <row r="22" spans="1:14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50</v>
      </c>
      <c r="G22">
        <v>52</v>
      </c>
      <c r="H22">
        <v>2</v>
      </c>
      <c r="I22">
        <v>0</v>
      </c>
      <c r="J22">
        <v>0</v>
      </c>
      <c r="K22">
        <v>0</v>
      </c>
      <c r="L22">
        <v>53.51</v>
      </c>
      <c r="M22">
        <v>1.88</v>
      </c>
      <c r="N22">
        <v>50</v>
      </c>
    </row>
    <row r="23" spans="1:14" hidden="1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5</v>
      </c>
      <c r="G23">
        <v>20</v>
      </c>
      <c r="H23">
        <v>54</v>
      </c>
      <c r="I23">
        <v>21</v>
      </c>
      <c r="J23">
        <v>4</v>
      </c>
      <c r="K23">
        <v>0</v>
      </c>
      <c r="L23">
        <v>93.81</v>
      </c>
      <c r="M23">
        <v>107.81</v>
      </c>
      <c r="N23">
        <v>26.95</v>
      </c>
    </row>
    <row r="24" spans="1:14" hidden="1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98</v>
      </c>
      <c r="G24">
        <v>6</v>
      </c>
      <c r="H24">
        <v>0</v>
      </c>
      <c r="I24">
        <v>0</v>
      </c>
      <c r="J24">
        <v>0</v>
      </c>
      <c r="K24">
        <v>0</v>
      </c>
      <c r="L24">
        <v>10.34</v>
      </c>
      <c r="M24">
        <v>0</v>
      </c>
      <c r="N24">
        <v>0</v>
      </c>
    </row>
    <row r="25" spans="1:14" hidden="1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91</v>
      </c>
      <c r="G25">
        <v>11</v>
      </c>
      <c r="H25">
        <v>2</v>
      </c>
      <c r="I25">
        <v>0</v>
      </c>
      <c r="J25">
        <v>0</v>
      </c>
      <c r="K25">
        <v>0</v>
      </c>
      <c r="L25">
        <v>17.53</v>
      </c>
      <c r="M25">
        <v>1.1499999999999999</v>
      </c>
      <c r="N25">
        <v>0</v>
      </c>
    </row>
    <row r="26" spans="1:14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56</v>
      </c>
      <c r="G26">
        <v>45</v>
      </c>
      <c r="H26">
        <v>3</v>
      </c>
      <c r="I26">
        <v>0</v>
      </c>
      <c r="J26">
        <v>0</v>
      </c>
      <c r="K26">
        <v>0</v>
      </c>
      <c r="L26">
        <v>56.93</v>
      </c>
      <c r="M26">
        <v>2.59</v>
      </c>
      <c r="N26">
        <v>0</v>
      </c>
    </row>
    <row r="27" spans="1:14" hidden="1" x14ac:dyDescent="0.25">
      <c r="A27" t="s">
        <v>35</v>
      </c>
      <c r="B27" t="s">
        <v>10</v>
      </c>
      <c r="C27">
        <v>5449</v>
      </c>
      <c r="D27">
        <v>104</v>
      </c>
      <c r="E27">
        <v>58</v>
      </c>
      <c r="F27">
        <v>2</v>
      </c>
      <c r="G27">
        <v>14</v>
      </c>
      <c r="H27">
        <v>30</v>
      </c>
      <c r="I27">
        <v>37</v>
      </c>
      <c r="J27">
        <v>19</v>
      </c>
      <c r="K27">
        <v>2</v>
      </c>
      <c r="L27">
        <v>97.93</v>
      </c>
      <c r="M27">
        <v>167.48</v>
      </c>
      <c r="N27">
        <v>38.81</v>
      </c>
    </row>
    <row r="28" spans="1:14" hidden="1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92</v>
      </c>
      <c r="G28">
        <v>11</v>
      </c>
      <c r="H28">
        <v>1</v>
      </c>
      <c r="I28">
        <v>0</v>
      </c>
      <c r="J28">
        <v>0</v>
      </c>
      <c r="K28">
        <v>0</v>
      </c>
      <c r="L28">
        <v>17.239999999999998</v>
      </c>
      <c r="M28">
        <v>1.72</v>
      </c>
      <c r="N28">
        <v>0</v>
      </c>
    </row>
    <row r="29" spans="1:14" hidden="1" x14ac:dyDescent="0.25">
      <c r="A29" t="s">
        <v>37</v>
      </c>
      <c r="B29" t="s">
        <v>10</v>
      </c>
      <c r="C29">
        <v>5449</v>
      </c>
      <c r="D29">
        <v>104</v>
      </c>
      <c r="E29">
        <v>58</v>
      </c>
      <c r="F29">
        <v>82</v>
      </c>
      <c r="G29">
        <v>22</v>
      </c>
      <c r="H29">
        <v>0</v>
      </c>
      <c r="I29">
        <v>0</v>
      </c>
      <c r="J29">
        <v>0</v>
      </c>
      <c r="K29">
        <v>0</v>
      </c>
      <c r="L29">
        <v>14.83</v>
      </c>
      <c r="M29">
        <v>0</v>
      </c>
      <c r="N29">
        <v>0</v>
      </c>
    </row>
    <row r="30" spans="1:14" hidden="1" x14ac:dyDescent="0.25">
      <c r="A30" t="s">
        <v>38</v>
      </c>
      <c r="B30" t="s">
        <v>10</v>
      </c>
      <c r="C30">
        <v>5449</v>
      </c>
      <c r="D30">
        <v>104</v>
      </c>
      <c r="E30">
        <v>58</v>
      </c>
      <c r="F30">
        <v>104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71</v>
      </c>
      <c r="G31">
        <v>32</v>
      </c>
      <c r="H31">
        <v>1</v>
      </c>
      <c r="I31">
        <v>0</v>
      </c>
      <c r="J31">
        <v>0</v>
      </c>
      <c r="K31">
        <v>0</v>
      </c>
      <c r="L31">
        <v>35.75</v>
      </c>
      <c r="M31">
        <v>1.72</v>
      </c>
      <c r="N31">
        <v>0</v>
      </c>
    </row>
    <row r="32" spans="1:14" hidden="1" x14ac:dyDescent="0.25">
      <c r="A32" t="s">
        <v>40</v>
      </c>
      <c r="B32" t="s">
        <v>10</v>
      </c>
      <c r="C32">
        <v>5449</v>
      </c>
      <c r="D32">
        <v>104</v>
      </c>
      <c r="E32">
        <v>58</v>
      </c>
      <c r="F32">
        <v>49</v>
      </c>
      <c r="G32">
        <v>33</v>
      </c>
      <c r="H32">
        <v>14</v>
      </c>
      <c r="I32">
        <v>6</v>
      </c>
      <c r="J32">
        <v>1</v>
      </c>
      <c r="K32">
        <v>1</v>
      </c>
      <c r="L32">
        <v>72.540000000000006</v>
      </c>
      <c r="M32">
        <v>45</v>
      </c>
      <c r="N32">
        <v>2.08</v>
      </c>
    </row>
    <row r="33" spans="1:14" hidden="1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72</v>
      </c>
      <c r="G33">
        <v>31</v>
      </c>
      <c r="H33">
        <v>1</v>
      </c>
      <c r="I33">
        <v>0</v>
      </c>
      <c r="J33">
        <v>0</v>
      </c>
      <c r="K33">
        <v>0</v>
      </c>
      <c r="L33">
        <v>22.55</v>
      </c>
      <c r="M33">
        <v>0.86</v>
      </c>
      <c r="N33">
        <v>0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87</v>
      </c>
      <c r="G34">
        <v>17</v>
      </c>
      <c r="H34">
        <v>0</v>
      </c>
      <c r="I34">
        <v>0</v>
      </c>
      <c r="J34">
        <v>0</v>
      </c>
      <c r="K34">
        <v>0</v>
      </c>
      <c r="L34">
        <v>12.07</v>
      </c>
      <c r="M34">
        <v>0</v>
      </c>
      <c r="N34">
        <v>0</v>
      </c>
    </row>
    <row r="35" spans="1:14" hidden="1" x14ac:dyDescent="0.25">
      <c r="A35" t="s">
        <v>43</v>
      </c>
      <c r="B35" t="s">
        <v>10</v>
      </c>
      <c r="C35">
        <v>5449</v>
      </c>
      <c r="D35">
        <v>104</v>
      </c>
      <c r="E35">
        <v>58</v>
      </c>
      <c r="F35">
        <v>79</v>
      </c>
      <c r="G35">
        <v>13</v>
      </c>
      <c r="H35">
        <v>12</v>
      </c>
      <c r="I35">
        <v>0</v>
      </c>
      <c r="J35">
        <v>0</v>
      </c>
      <c r="K35">
        <v>0</v>
      </c>
      <c r="L35">
        <v>37.64</v>
      </c>
      <c r="M35">
        <v>19.829999999999998</v>
      </c>
      <c r="N35">
        <v>75</v>
      </c>
    </row>
    <row r="36" spans="1:14" hidden="1" x14ac:dyDescent="0.25">
      <c r="A36" t="s">
        <v>44</v>
      </c>
      <c r="B36" t="s">
        <v>10</v>
      </c>
      <c r="C36">
        <v>5449</v>
      </c>
      <c r="D36">
        <v>104</v>
      </c>
      <c r="E36">
        <v>58</v>
      </c>
      <c r="F36">
        <v>95</v>
      </c>
      <c r="G36">
        <v>9</v>
      </c>
      <c r="H36">
        <v>0</v>
      </c>
      <c r="I36">
        <v>0</v>
      </c>
      <c r="J36">
        <v>0</v>
      </c>
      <c r="K36">
        <v>0</v>
      </c>
      <c r="L36">
        <v>13.09</v>
      </c>
      <c r="M36">
        <v>0</v>
      </c>
      <c r="N36">
        <v>0</v>
      </c>
    </row>
    <row r="37" spans="1:14" x14ac:dyDescent="0.25">
      <c r="A37" t="s">
        <v>45</v>
      </c>
      <c r="B37" t="s">
        <v>10</v>
      </c>
      <c r="C37">
        <v>5449</v>
      </c>
      <c r="D37">
        <v>104</v>
      </c>
      <c r="E37">
        <v>58</v>
      </c>
      <c r="F37">
        <v>33</v>
      </c>
      <c r="G37">
        <v>69</v>
      </c>
      <c r="H37">
        <v>2</v>
      </c>
      <c r="I37">
        <v>0</v>
      </c>
      <c r="J37">
        <v>0</v>
      </c>
      <c r="K37">
        <v>0</v>
      </c>
      <c r="L37">
        <v>72.91</v>
      </c>
      <c r="M37">
        <v>2.0699999999999998</v>
      </c>
      <c r="N37">
        <v>100</v>
      </c>
    </row>
    <row r="38" spans="1:14" hidden="1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77</v>
      </c>
      <c r="G38">
        <v>26</v>
      </c>
      <c r="H38">
        <v>1</v>
      </c>
      <c r="I38">
        <v>0</v>
      </c>
      <c r="J38">
        <v>0</v>
      </c>
      <c r="K38">
        <v>0</v>
      </c>
      <c r="L38">
        <v>34.25</v>
      </c>
      <c r="M38">
        <v>1.72</v>
      </c>
      <c r="N38">
        <v>100</v>
      </c>
    </row>
    <row r="39" spans="1:14" hidden="1" x14ac:dyDescent="0.25">
      <c r="A39" t="s">
        <v>47</v>
      </c>
      <c r="B39" t="s">
        <v>10</v>
      </c>
      <c r="C39">
        <v>5449</v>
      </c>
      <c r="D39">
        <v>104</v>
      </c>
      <c r="E39">
        <v>58</v>
      </c>
      <c r="F39">
        <v>81</v>
      </c>
      <c r="G39">
        <v>23</v>
      </c>
      <c r="H39">
        <v>0</v>
      </c>
      <c r="I39">
        <v>0</v>
      </c>
      <c r="J39">
        <v>0</v>
      </c>
      <c r="K39">
        <v>0</v>
      </c>
      <c r="L39">
        <v>30.28</v>
      </c>
      <c r="M39">
        <v>0</v>
      </c>
      <c r="N39">
        <v>0</v>
      </c>
    </row>
    <row r="40" spans="1:14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0</v>
      </c>
      <c r="G40">
        <v>101</v>
      </c>
      <c r="H40">
        <v>3</v>
      </c>
      <c r="I40">
        <v>0</v>
      </c>
      <c r="J40">
        <v>0</v>
      </c>
      <c r="K40">
        <v>0</v>
      </c>
      <c r="L40">
        <v>100</v>
      </c>
      <c r="M40">
        <v>5.17</v>
      </c>
      <c r="N40">
        <v>0</v>
      </c>
    </row>
    <row r="41" spans="1:14" hidden="1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83</v>
      </c>
      <c r="G41">
        <v>21</v>
      </c>
      <c r="H41">
        <v>0</v>
      </c>
      <c r="I41">
        <v>0</v>
      </c>
      <c r="J41">
        <v>0</v>
      </c>
      <c r="K41">
        <v>0</v>
      </c>
      <c r="L41">
        <v>32.76</v>
      </c>
      <c r="M41">
        <v>0</v>
      </c>
      <c r="N41">
        <v>0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74</v>
      </c>
      <c r="G42">
        <v>28</v>
      </c>
      <c r="H42">
        <v>1</v>
      </c>
      <c r="I42">
        <v>1</v>
      </c>
      <c r="J42">
        <v>0</v>
      </c>
      <c r="K42">
        <v>0</v>
      </c>
      <c r="L42">
        <v>36.99</v>
      </c>
      <c r="M42">
        <v>5.17</v>
      </c>
      <c r="N42">
        <v>25</v>
      </c>
    </row>
    <row r="43" spans="1:14" hidden="1" x14ac:dyDescent="0.25">
      <c r="A43" t="s">
        <v>51</v>
      </c>
      <c r="B43" t="s">
        <v>10</v>
      </c>
      <c r="C43">
        <v>5449</v>
      </c>
      <c r="D43">
        <v>104</v>
      </c>
      <c r="E43">
        <v>58</v>
      </c>
      <c r="F43">
        <v>104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idden="1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102</v>
      </c>
      <c r="G44">
        <v>2</v>
      </c>
      <c r="H44">
        <v>0</v>
      </c>
      <c r="I44">
        <v>0</v>
      </c>
      <c r="J44">
        <v>0</v>
      </c>
      <c r="K44">
        <v>0</v>
      </c>
      <c r="L44">
        <v>3.45</v>
      </c>
      <c r="M44">
        <v>0</v>
      </c>
      <c r="N44">
        <v>0</v>
      </c>
    </row>
    <row r="45" spans="1:14" hidden="1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83</v>
      </c>
      <c r="G45">
        <v>20</v>
      </c>
      <c r="H45">
        <v>1</v>
      </c>
      <c r="I45">
        <v>0</v>
      </c>
      <c r="J45">
        <v>0</v>
      </c>
      <c r="K45">
        <v>0</v>
      </c>
      <c r="L45">
        <v>30.52</v>
      </c>
      <c r="M45">
        <v>1.72</v>
      </c>
      <c r="N45">
        <v>100</v>
      </c>
    </row>
    <row r="46" spans="1:14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35</v>
      </c>
      <c r="G46">
        <v>68</v>
      </c>
      <c r="H46">
        <v>1</v>
      </c>
      <c r="I46">
        <v>0</v>
      </c>
      <c r="J46">
        <v>0</v>
      </c>
      <c r="K46">
        <v>0</v>
      </c>
      <c r="L46">
        <v>84.33</v>
      </c>
      <c r="M46">
        <v>0.86</v>
      </c>
      <c r="N46">
        <v>100</v>
      </c>
    </row>
    <row r="47" spans="1:14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29</v>
      </c>
      <c r="G47">
        <v>71</v>
      </c>
      <c r="H47">
        <v>4</v>
      </c>
      <c r="I47">
        <v>0</v>
      </c>
      <c r="J47">
        <v>0</v>
      </c>
      <c r="K47">
        <v>0</v>
      </c>
      <c r="L47">
        <v>78.37</v>
      </c>
      <c r="M47">
        <v>6.03</v>
      </c>
      <c r="N47">
        <v>25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0</v>
      </c>
      <c r="G48">
        <v>5</v>
      </c>
      <c r="H48">
        <v>1</v>
      </c>
      <c r="I48">
        <v>2</v>
      </c>
      <c r="J48">
        <v>2</v>
      </c>
      <c r="K48">
        <v>94</v>
      </c>
      <c r="L48">
        <v>100</v>
      </c>
      <c r="M48">
        <v>1595.99</v>
      </c>
      <c r="N48">
        <v>2.1</v>
      </c>
    </row>
    <row r="49" spans="1:14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61</v>
      </c>
      <c r="G49">
        <v>42</v>
      </c>
      <c r="H49">
        <v>1</v>
      </c>
      <c r="I49">
        <v>0</v>
      </c>
      <c r="J49">
        <v>0</v>
      </c>
      <c r="K49">
        <v>0</v>
      </c>
      <c r="L49">
        <v>50.09</v>
      </c>
      <c r="M49">
        <v>1.72</v>
      </c>
      <c r="N49">
        <v>0</v>
      </c>
    </row>
    <row r="50" spans="1:14" x14ac:dyDescent="0.25">
      <c r="A50" t="s">
        <v>58</v>
      </c>
      <c r="B50" t="s">
        <v>10</v>
      </c>
      <c r="C50">
        <v>5449</v>
      </c>
      <c r="D50">
        <v>104</v>
      </c>
      <c r="E50">
        <v>58</v>
      </c>
      <c r="F50">
        <v>36</v>
      </c>
      <c r="G50">
        <v>47</v>
      </c>
      <c r="H50">
        <v>15</v>
      </c>
      <c r="I50">
        <v>6</v>
      </c>
      <c r="J50">
        <v>0</v>
      </c>
      <c r="K50">
        <v>0</v>
      </c>
      <c r="L50">
        <v>47.95</v>
      </c>
      <c r="M50">
        <v>7.55</v>
      </c>
      <c r="N50">
        <v>6.06</v>
      </c>
    </row>
    <row r="51" spans="1:14" hidden="1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67</v>
      </c>
      <c r="G51">
        <v>33</v>
      </c>
      <c r="H51">
        <v>4</v>
      </c>
      <c r="I51">
        <v>0</v>
      </c>
      <c r="J51">
        <v>0</v>
      </c>
      <c r="K51">
        <v>0</v>
      </c>
      <c r="L51">
        <v>42.92</v>
      </c>
      <c r="M51">
        <v>3.76</v>
      </c>
      <c r="N51">
        <v>0</v>
      </c>
    </row>
    <row r="52" spans="1:14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54</v>
      </c>
      <c r="G52">
        <v>41</v>
      </c>
      <c r="H52">
        <v>9</v>
      </c>
      <c r="I52">
        <v>0</v>
      </c>
      <c r="J52">
        <v>0</v>
      </c>
      <c r="K52">
        <v>0</v>
      </c>
      <c r="L52">
        <v>45.3</v>
      </c>
      <c r="M52">
        <v>5.56</v>
      </c>
      <c r="N52">
        <v>11.11</v>
      </c>
    </row>
    <row r="53" spans="1:14" hidden="1" x14ac:dyDescent="0.25">
      <c r="A53" t="s">
        <v>61</v>
      </c>
      <c r="B53" t="s">
        <v>10</v>
      </c>
      <c r="C53">
        <v>5449</v>
      </c>
      <c r="D53">
        <v>104</v>
      </c>
      <c r="E53">
        <v>58</v>
      </c>
      <c r="F53">
        <v>92</v>
      </c>
      <c r="G53">
        <v>12</v>
      </c>
      <c r="H53">
        <v>0</v>
      </c>
      <c r="I53">
        <v>0</v>
      </c>
      <c r="J53">
        <v>0</v>
      </c>
      <c r="K53">
        <v>0</v>
      </c>
      <c r="L53">
        <v>18.97</v>
      </c>
      <c r="M53">
        <v>0</v>
      </c>
      <c r="N53">
        <v>0</v>
      </c>
    </row>
    <row r="54" spans="1:14" hidden="1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84</v>
      </c>
      <c r="G54">
        <v>19</v>
      </c>
      <c r="H54">
        <v>1</v>
      </c>
      <c r="I54">
        <v>0</v>
      </c>
      <c r="J54">
        <v>0</v>
      </c>
      <c r="K54">
        <v>0</v>
      </c>
      <c r="L54">
        <v>22.49</v>
      </c>
      <c r="M54">
        <v>1.72</v>
      </c>
      <c r="N54">
        <v>0</v>
      </c>
    </row>
    <row r="55" spans="1:14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45</v>
      </c>
      <c r="G55">
        <v>51</v>
      </c>
      <c r="H55">
        <v>8</v>
      </c>
      <c r="I55">
        <v>0</v>
      </c>
      <c r="J55">
        <v>0</v>
      </c>
      <c r="K55">
        <v>0</v>
      </c>
      <c r="L55">
        <v>76.02</v>
      </c>
      <c r="M55">
        <v>9.48</v>
      </c>
      <c r="N55">
        <v>75</v>
      </c>
    </row>
    <row r="56" spans="1:14" hidden="1" x14ac:dyDescent="0.25">
      <c r="A56" t="s">
        <v>64</v>
      </c>
      <c r="B56" t="s">
        <v>10</v>
      </c>
      <c r="C56">
        <v>5449</v>
      </c>
      <c r="D56">
        <v>104</v>
      </c>
      <c r="E56">
        <v>58</v>
      </c>
      <c r="F56">
        <v>104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 x14ac:dyDescent="0.25">
      <c r="A57" t="s">
        <v>65</v>
      </c>
      <c r="B57" t="s">
        <v>10</v>
      </c>
      <c r="C57">
        <v>5449</v>
      </c>
      <c r="D57">
        <v>104</v>
      </c>
      <c r="E57">
        <v>58</v>
      </c>
      <c r="F57">
        <v>90</v>
      </c>
      <c r="G57">
        <v>14</v>
      </c>
      <c r="H57">
        <v>0</v>
      </c>
      <c r="I57">
        <v>0</v>
      </c>
      <c r="J57">
        <v>0</v>
      </c>
      <c r="K57">
        <v>0</v>
      </c>
      <c r="L57">
        <v>19.54</v>
      </c>
      <c r="M57">
        <v>0</v>
      </c>
      <c r="N57">
        <v>0</v>
      </c>
    </row>
    <row r="58" spans="1:14" hidden="1" x14ac:dyDescent="0.25">
      <c r="A58" t="s">
        <v>66</v>
      </c>
      <c r="B58" t="s">
        <v>10</v>
      </c>
      <c r="C58">
        <v>5449</v>
      </c>
      <c r="D58">
        <v>104</v>
      </c>
      <c r="E58">
        <v>58</v>
      </c>
      <c r="F58">
        <v>104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hidden="1" x14ac:dyDescent="0.25">
      <c r="A59" t="s">
        <v>67</v>
      </c>
      <c r="B59" t="s">
        <v>10</v>
      </c>
      <c r="C59">
        <v>5449</v>
      </c>
      <c r="D59">
        <v>104</v>
      </c>
      <c r="E59">
        <v>58</v>
      </c>
      <c r="F59">
        <v>98</v>
      </c>
      <c r="G59">
        <v>5</v>
      </c>
      <c r="H59">
        <v>1</v>
      </c>
      <c r="I59">
        <v>0</v>
      </c>
      <c r="J59">
        <v>0</v>
      </c>
      <c r="K59">
        <v>0</v>
      </c>
      <c r="L59">
        <v>8.6199999999999992</v>
      </c>
      <c r="M59">
        <v>1.72</v>
      </c>
      <c r="N59">
        <v>0</v>
      </c>
    </row>
    <row r="60" spans="1:14" hidden="1" x14ac:dyDescent="0.25">
      <c r="A60" t="s">
        <v>68</v>
      </c>
      <c r="B60" t="s">
        <v>10</v>
      </c>
      <c r="C60">
        <v>5449</v>
      </c>
      <c r="D60">
        <v>104</v>
      </c>
      <c r="E60">
        <v>58</v>
      </c>
      <c r="F60">
        <v>7</v>
      </c>
      <c r="G60">
        <v>24</v>
      </c>
      <c r="H60">
        <v>29</v>
      </c>
      <c r="I60">
        <v>24</v>
      </c>
      <c r="J60">
        <v>13</v>
      </c>
      <c r="K60">
        <v>7</v>
      </c>
      <c r="L60">
        <v>95.06</v>
      </c>
      <c r="M60">
        <v>159.01</v>
      </c>
      <c r="N60">
        <v>0.4</v>
      </c>
    </row>
  </sheetData>
  <autoFilter ref="A1:N60" xr:uid="{00000000-0009-0000-0000-000000000000}">
    <filterColumn colId="11">
      <customFilters>
        <customFilter operator="greaterThan" val="45"/>
      </customFilters>
    </filterColumn>
    <filterColumn colId="12">
      <customFilters>
        <customFilter operator="lessThan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AD0B-F703-4C53-8E62-DCC67BEABE4D}">
  <sheetPr filterMode="1"/>
  <dimension ref="A1:AK46"/>
  <sheetViews>
    <sheetView tabSelected="1" topLeftCell="O17" workbookViewId="0">
      <selection activeCell="Z33" sqref="Z33:Z45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6" width="3" bestFit="1" customWidth="1"/>
    <col min="7" max="7" width="4" bestFit="1" customWidth="1"/>
    <col min="8" max="8" width="3" bestFit="1" customWidth="1"/>
    <col min="9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8" max="18" width="49.5703125" bestFit="1" customWidth="1"/>
    <col min="19" max="19" width="11.5703125" bestFit="1" customWidth="1"/>
    <col min="21" max="21" width="13.7109375" bestFit="1" customWidth="1"/>
    <col min="24" max="24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69</v>
      </c>
      <c r="B2" t="s">
        <v>10</v>
      </c>
      <c r="C2">
        <v>5449</v>
      </c>
      <c r="D2">
        <v>104</v>
      </c>
      <c r="E2">
        <v>58</v>
      </c>
      <c r="F2">
        <v>2</v>
      </c>
      <c r="G2">
        <v>101</v>
      </c>
      <c r="H2">
        <v>1</v>
      </c>
      <c r="I2">
        <v>0</v>
      </c>
      <c r="J2">
        <v>0</v>
      </c>
      <c r="K2">
        <v>0</v>
      </c>
      <c r="L2">
        <v>99.69</v>
      </c>
      <c r="M2">
        <v>1.72</v>
      </c>
      <c r="N2">
        <v>0</v>
      </c>
    </row>
    <row r="3" spans="1:14" x14ac:dyDescent="0.25">
      <c r="A3" t="s">
        <v>70</v>
      </c>
      <c r="B3" t="s">
        <v>10</v>
      </c>
      <c r="C3">
        <v>5449</v>
      </c>
      <c r="D3">
        <v>104</v>
      </c>
      <c r="E3">
        <v>58</v>
      </c>
      <c r="F3">
        <v>54</v>
      </c>
      <c r="G3">
        <v>50</v>
      </c>
      <c r="H3">
        <v>0</v>
      </c>
      <c r="I3">
        <v>0</v>
      </c>
      <c r="J3">
        <v>0</v>
      </c>
      <c r="K3">
        <v>0</v>
      </c>
      <c r="L3">
        <v>70.540000000000006</v>
      </c>
      <c r="M3">
        <v>0</v>
      </c>
      <c r="N3">
        <v>0</v>
      </c>
    </row>
    <row r="4" spans="1:14" x14ac:dyDescent="0.25">
      <c r="A4" t="s">
        <v>71</v>
      </c>
      <c r="B4" t="s">
        <v>10</v>
      </c>
      <c r="C4">
        <v>5449</v>
      </c>
      <c r="D4">
        <v>104</v>
      </c>
      <c r="E4">
        <v>58</v>
      </c>
      <c r="F4">
        <v>50</v>
      </c>
      <c r="G4">
        <v>37</v>
      </c>
      <c r="H4">
        <v>10</v>
      </c>
      <c r="I4">
        <v>7</v>
      </c>
      <c r="J4">
        <v>0</v>
      </c>
      <c r="K4">
        <v>0</v>
      </c>
      <c r="L4">
        <v>53.54</v>
      </c>
      <c r="M4">
        <v>8.44</v>
      </c>
      <c r="N4">
        <v>12.9</v>
      </c>
    </row>
    <row r="5" spans="1:14" hidden="1" x14ac:dyDescent="0.25">
      <c r="A5" t="s">
        <v>72</v>
      </c>
      <c r="B5" t="s">
        <v>10</v>
      </c>
      <c r="C5">
        <v>5449</v>
      </c>
      <c r="D5">
        <v>104</v>
      </c>
      <c r="E5">
        <v>58</v>
      </c>
      <c r="F5">
        <v>73</v>
      </c>
      <c r="G5">
        <v>27</v>
      </c>
      <c r="H5">
        <v>3</v>
      </c>
      <c r="I5">
        <v>1</v>
      </c>
      <c r="J5">
        <v>0</v>
      </c>
      <c r="K5">
        <v>0</v>
      </c>
      <c r="L5">
        <v>45.69</v>
      </c>
      <c r="M5">
        <v>8.6199999999999992</v>
      </c>
      <c r="N5">
        <v>16.670000000000002</v>
      </c>
    </row>
    <row r="6" spans="1:14" x14ac:dyDescent="0.25">
      <c r="A6" t="s">
        <v>73</v>
      </c>
      <c r="B6" t="s">
        <v>10</v>
      </c>
      <c r="C6">
        <v>5449</v>
      </c>
      <c r="D6">
        <v>104</v>
      </c>
      <c r="E6">
        <v>58</v>
      </c>
      <c r="F6">
        <v>65</v>
      </c>
      <c r="G6">
        <v>37</v>
      </c>
      <c r="H6">
        <v>2</v>
      </c>
      <c r="I6">
        <v>0</v>
      </c>
      <c r="J6">
        <v>0</v>
      </c>
      <c r="K6">
        <v>0</v>
      </c>
      <c r="L6">
        <v>53.45</v>
      </c>
      <c r="M6">
        <v>1.72</v>
      </c>
      <c r="N6">
        <v>50</v>
      </c>
    </row>
    <row r="7" spans="1:14" x14ac:dyDescent="0.25">
      <c r="A7" t="s">
        <v>74</v>
      </c>
      <c r="B7" t="s">
        <v>10</v>
      </c>
      <c r="C7">
        <v>5449</v>
      </c>
      <c r="D7">
        <v>104</v>
      </c>
      <c r="E7">
        <v>58</v>
      </c>
      <c r="F7">
        <v>2</v>
      </c>
      <c r="G7">
        <v>101</v>
      </c>
      <c r="H7">
        <v>1</v>
      </c>
      <c r="I7">
        <v>0</v>
      </c>
      <c r="J7">
        <v>0</v>
      </c>
      <c r="K7">
        <v>0</v>
      </c>
      <c r="L7">
        <v>96.55</v>
      </c>
      <c r="M7">
        <v>0.16</v>
      </c>
      <c r="N7">
        <v>100</v>
      </c>
    </row>
    <row r="8" spans="1:14" x14ac:dyDescent="0.25">
      <c r="A8" t="s">
        <v>75</v>
      </c>
      <c r="B8" t="s">
        <v>10</v>
      </c>
      <c r="C8">
        <v>5449</v>
      </c>
      <c r="D8">
        <v>104</v>
      </c>
      <c r="E8">
        <v>58</v>
      </c>
      <c r="F8">
        <v>50</v>
      </c>
      <c r="G8">
        <v>52</v>
      </c>
      <c r="H8">
        <v>2</v>
      </c>
      <c r="I8">
        <v>0</v>
      </c>
      <c r="J8">
        <v>0</v>
      </c>
      <c r="K8">
        <v>0</v>
      </c>
      <c r="L8">
        <v>53.51</v>
      </c>
      <c r="M8">
        <v>1.88</v>
      </c>
      <c r="N8">
        <v>50</v>
      </c>
    </row>
    <row r="9" spans="1:14" x14ac:dyDescent="0.25">
      <c r="A9" t="s">
        <v>76</v>
      </c>
      <c r="B9" t="s">
        <v>10</v>
      </c>
      <c r="C9">
        <v>5449</v>
      </c>
      <c r="D9">
        <v>104</v>
      </c>
      <c r="E9">
        <v>58</v>
      </c>
      <c r="F9">
        <v>56</v>
      </c>
      <c r="G9">
        <v>45</v>
      </c>
      <c r="H9">
        <v>3</v>
      </c>
      <c r="I9">
        <v>0</v>
      </c>
      <c r="J9">
        <v>0</v>
      </c>
      <c r="K9">
        <v>0</v>
      </c>
      <c r="L9">
        <v>56.93</v>
      </c>
      <c r="M9">
        <v>2.59</v>
      </c>
      <c r="N9">
        <v>0</v>
      </c>
    </row>
    <row r="10" spans="1:14" x14ac:dyDescent="0.25">
      <c r="A10" t="s">
        <v>77</v>
      </c>
      <c r="B10" t="s">
        <v>10</v>
      </c>
      <c r="C10">
        <v>5449</v>
      </c>
      <c r="D10">
        <v>104</v>
      </c>
      <c r="E10">
        <v>58</v>
      </c>
      <c r="F10">
        <v>33</v>
      </c>
      <c r="G10">
        <v>69</v>
      </c>
      <c r="H10">
        <v>2</v>
      </c>
      <c r="I10">
        <v>0</v>
      </c>
      <c r="J10">
        <v>0</v>
      </c>
      <c r="K10">
        <v>0</v>
      </c>
      <c r="L10">
        <v>72.91</v>
      </c>
      <c r="M10">
        <v>2.0699999999999998</v>
      </c>
      <c r="N10">
        <v>100</v>
      </c>
    </row>
    <row r="11" spans="1:14" x14ac:dyDescent="0.25">
      <c r="A11" t="s">
        <v>78</v>
      </c>
      <c r="B11" t="s">
        <v>10</v>
      </c>
      <c r="C11">
        <v>5449</v>
      </c>
      <c r="D11">
        <v>104</v>
      </c>
      <c r="E11">
        <v>58</v>
      </c>
      <c r="F11">
        <v>0</v>
      </c>
      <c r="G11">
        <v>101</v>
      </c>
      <c r="H11">
        <v>3</v>
      </c>
      <c r="I11">
        <v>0</v>
      </c>
      <c r="J11">
        <v>0</v>
      </c>
      <c r="K11">
        <v>0</v>
      </c>
      <c r="L11">
        <v>100</v>
      </c>
      <c r="M11">
        <v>5.17</v>
      </c>
      <c r="N11">
        <v>0</v>
      </c>
    </row>
    <row r="12" spans="1:14" x14ac:dyDescent="0.25">
      <c r="A12" t="s">
        <v>79</v>
      </c>
      <c r="B12" t="s">
        <v>10</v>
      </c>
      <c r="C12">
        <v>5449</v>
      </c>
      <c r="D12">
        <v>104</v>
      </c>
      <c r="E12">
        <v>58</v>
      </c>
      <c r="F12">
        <v>35</v>
      </c>
      <c r="G12">
        <v>68</v>
      </c>
      <c r="H12">
        <v>1</v>
      </c>
      <c r="I12">
        <v>0</v>
      </c>
      <c r="J12">
        <v>0</v>
      </c>
      <c r="K12">
        <v>0</v>
      </c>
      <c r="L12">
        <v>84.33</v>
      </c>
      <c r="M12">
        <v>0.86</v>
      </c>
      <c r="N12">
        <v>100</v>
      </c>
    </row>
    <row r="13" spans="1:14" x14ac:dyDescent="0.25">
      <c r="A13" t="s">
        <v>80</v>
      </c>
      <c r="B13" t="s">
        <v>10</v>
      </c>
      <c r="C13">
        <v>5449</v>
      </c>
      <c r="D13">
        <v>104</v>
      </c>
      <c r="E13">
        <v>58</v>
      </c>
      <c r="F13">
        <v>29</v>
      </c>
      <c r="G13">
        <v>71</v>
      </c>
      <c r="H13">
        <v>4</v>
      </c>
      <c r="I13">
        <v>0</v>
      </c>
      <c r="J13">
        <v>0</v>
      </c>
      <c r="K13">
        <v>0</v>
      </c>
      <c r="L13">
        <v>78.37</v>
      </c>
      <c r="M13">
        <v>6.03</v>
      </c>
      <c r="N13">
        <v>25</v>
      </c>
    </row>
    <row r="14" spans="1:14" x14ac:dyDescent="0.25">
      <c r="A14" t="s">
        <v>81</v>
      </c>
      <c r="B14" t="s">
        <v>10</v>
      </c>
      <c r="C14">
        <v>5449</v>
      </c>
      <c r="D14">
        <v>104</v>
      </c>
      <c r="E14">
        <v>58</v>
      </c>
      <c r="F14">
        <v>61</v>
      </c>
      <c r="G14">
        <v>42</v>
      </c>
      <c r="H14">
        <v>1</v>
      </c>
      <c r="I14">
        <v>0</v>
      </c>
      <c r="J14">
        <v>0</v>
      </c>
      <c r="K14">
        <v>0</v>
      </c>
      <c r="L14">
        <v>50.09</v>
      </c>
      <c r="M14">
        <v>1.72</v>
      </c>
      <c r="N14">
        <v>0</v>
      </c>
    </row>
    <row r="15" spans="1:14" hidden="1" x14ac:dyDescent="0.25">
      <c r="A15" t="s">
        <v>82</v>
      </c>
      <c r="B15" t="s">
        <v>10</v>
      </c>
      <c r="C15">
        <v>5449</v>
      </c>
      <c r="D15">
        <v>104</v>
      </c>
      <c r="E15">
        <v>58</v>
      </c>
      <c r="F15">
        <v>36</v>
      </c>
      <c r="G15">
        <v>47</v>
      </c>
      <c r="H15">
        <v>15</v>
      </c>
      <c r="I15">
        <v>6</v>
      </c>
      <c r="J15">
        <v>0</v>
      </c>
      <c r="K15">
        <v>0</v>
      </c>
      <c r="L15">
        <v>47.95</v>
      </c>
      <c r="M15">
        <v>7.55</v>
      </c>
      <c r="N15">
        <v>6.06</v>
      </c>
    </row>
    <row r="16" spans="1:14" hidden="1" x14ac:dyDescent="0.25">
      <c r="A16" t="s">
        <v>83</v>
      </c>
      <c r="B16" t="s">
        <v>10</v>
      </c>
      <c r="C16">
        <v>5449</v>
      </c>
      <c r="D16">
        <v>104</v>
      </c>
      <c r="E16">
        <v>58</v>
      </c>
      <c r="F16">
        <v>54</v>
      </c>
      <c r="G16">
        <v>41</v>
      </c>
      <c r="H16">
        <v>9</v>
      </c>
      <c r="I16">
        <v>0</v>
      </c>
      <c r="J16">
        <v>0</v>
      </c>
      <c r="K16">
        <v>0</v>
      </c>
      <c r="L16">
        <v>45.3</v>
      </c>
      <c r="M16">
        <v>5.56</v>
      </c>
      <c r="N16">
        <v>11.11</v>
      </c>
    </row>
    <row r="17" spans="1:37" x14ac:dyDescent="0.25">
      <c r="A17" t="s">
        <v>84</v>
      </c>
      <c r="B17" t="s">
        <v>10</v>
      </c>
      <c r="C17">
        <v>5449</v>
      </c>
      <c r="D17">
        <v>104</v>
      </c>
      <c r="E17">
        <v>58</v>
      </c>
      <c r="F17">
        <v>45</v>
      </c>
      <c r="G17">
        <v>51</v>
      </c>
      <c r="H17">
        <v>8</v>
      </c>
      <c r="I17">
        <v>0</v>
      </c>
      <c r="J17">
        <v>0</v>
      </c>
      <c r="K17">
        <v>0</v>
      </c>
      <c r="L17">
        <v>76.02</v>
      </c>
      <c r="M17">
        <v>9.48</v>
      </c>
      <c r="N17">
        <v>75</v>
      </c>
    </row>
    <row r="19" spans="1:37" x14ac:dyDescent="0.25">
      <c r="Q19" t="s">
        <v>90</v>
      </c>
      <c r="R19" t="s">
        <v>85</v>
      </c>
      <c r="S19" t="s">
        <v>69</v>
      </c>
      <c r="T19" t="s">
        <v>86</v>
      </c>
      <c r="U19" t="s">
        <v>87</v>
      </c>
      <c r="V19" t="s">
        <v>89</v>
      </c>
      <c r="W19">
        <v>15</v>
      </c>
      <c r="X19" t="s">
        <v>91</v>
      </c>
      <c r="Z19" t="str">
        <f>_xlfn.CONCAT(Q19:X19)</f>
        <v>cp In/03_spades_assembly/03_bins/polished_assembly/bin.15.pilon.fa final_bins/all/In.bin.15.spades.fa</v>
      </c>
    </row>
    <row r="20" spans="1:37" x14ac:dyDescent="0.25">
      <c r="Q20" t="s">
        <v>90</v>
      </c>
      <c r="R20" t="s">
        <v>85</v>
      </c>
      <c r="S20" t="s">
        <v>70</v>
      </c>
      <c r="T20" t="s">
        <v>86</v>
      </c>
      <c r="U20" t="s">
        <v>87</v>
      </c>
      <c r="V20" t="s">
        <v>89</v>
      </c>
      <c r="W20">
        <v>19</v>
      </c>
      <c r="X20" t="s">
        <v>91</v>
      </c>
      <c r="Z20" t="str">
        <f t="shared" ref="Z20:Z31" si="0">_xlfn.CONCAT(Q20:X20)</f>
        <v>cp In/03_spades_assembly/03_bins/polished_assembly/bin.19.pilon.fa final_bins/all/In.bin.19.spades.fa</v>
      </c>
    </row>
    <row r="21" spans="1:37" x14ac:dyDescent="0.25">
      <c r="Q21" t="s">
        <v>90</v>
      </c>
      <c r="R21" t="s">
        <v>85</v>
      </c>
      <c r="S21" t="s">
        <v>71</v>
      </c>
      <c r="T21" t="s">
        <v>86</v>
      </c>
      <c r="U21" t="s">
        <v>87</v>
      </c>
      <c r="V21" t="s">
        <v>89</v>
      </c>
      <c r="W21">
        <v>2</v>
      </c>
      <c r="X21" t="s">
        <v>91</v>
      </c>
      <c r="Z21" t="str">
        <f t="shared" si="0"/>
        <v>cp In/03_spades_assembly/03_bins/polished_assembly/bin.2.pilon.fa final_bins/all/In.bin.2.spades.fa</v>
      </c>
    </row>
    <row r="22" spans="1:37" x14ac:dyDescent="0.25">
      <c r="Q22" t="s">
        <v>90</v>
      </c>
      <c r="R22" t="s">
        <v>85</v>
      </c>
      <c r="S22" t="s">
        <v>73</v>
      </c>
      <c r="T22" t="s">
        <v>86</v>
      </c>
      <c r="U22" t="s">
        <v>87</v>
      </c>
      <c r="V22" t="s">
        <v>89</v>
      </c>
      <c r="W22">
        <v>23</v>
      </c>
      <c r="X22" t="s">
        <v>91</v>
      </c>
      <c r="Z22" t="str">
        <f t="shared" si="0"/>
        <v>cp In/03_spades_assembly/03_bins/polished_assembly/bin.23.pilon.fa final_bins/all/In.bin.23.spades.fa</v>
      </c>
    </row>
    <row r="23" spans="1:37" x14ac:dyDescent="0.25">
      <c r="Q23" t="s">
        <v>90</v>
      </c>
      <c r="R23" t="s">
        <v>85</v>
      </c>
      <c r="S23" t="s">
        <v>74</v>
      </c>
      <c r="T23" t="s">
        <v>86</v>
      </c>
      <c r="U23" t="s">
        <v>87</v>
      </c>
      <c r="V23" t="s">
        <v>89</v>
      </c>
      <c r="W23">
        <v>25</v>
      </c>
      <c r="X23" t="s">
        <v>91</v>
      </c>
      <c r="Z23" t="str">
        <f t="shared" si="0"/>
        <v>cp In/03_spades_assembly/03_bins/polished_assembly/bin.25.pilon.fa final_bins/all/In.bin.25.spades.fa</v>
      </c>
    </row>
    <row r="24" spans="1:37" x14ac:dyDescent="0.25">
      <c r="Q24" t="s">
        <v>90</v>
      </c>
      <c r="R24" t="s">
        <v>85</v>
      </c>
      <c r="S24" t="s">
        <v>75</v>
      </c>
      <c r="T24" t="s">
        <v>86</v>
      </c>
      <c r="U24" t="s">
        <v>87</v>
      </c>
      <c r="V24" t="s">
        <v>89</v>
      </c>
      <c r="W24">
        <v>28</v>
      </c>
      <c r="X24" t="s">
        <v>91</v>
      </c>
      <c r="Z24" t="str">
        <f t="shared" si="0"/>
        <v>cp In/03_spades_assembly/03_bins/polished_assembly/bin.28.pilon.fa final_bins/all/In.bin.28.spades.fa</v>
      </c>
    </row>
    <row r="25" spans="1:37" x14ac:dyDescent="0.25">
      <c r="Q25" t="s">
        <v>90</v>
      </c>
      <c r="R25" t="s">
        <v>85</v>
      </c>
      <c r="S25" t="s">
        <v>76</v>
      </c>
      <c r="T25" t="s">
        <v>86</v>
      </c>
      <c r="U25" t="s">
        <v>87</v>
      </c>
      <c r="V25" t="s">
        <v>89</v>
      </c>
      <c r="W25">
        <v>31</v>
      </c>
      <c r="X25" t="s">
        <v>91</v>
      </c>
      <c r="Z25" t="str">
        <f t="shared" si="0"/>
        <v>cp In/03_spades_assembly/03_bins/polished_assembly/bin.31.pilon.fa final_bins/all/In.bin.31.spades.fa</v>
      </c>
    </row>
    <row r="26" spans="1:37" x14ac:dyDescent="0.25">
      <c r="Q26" t="s">
        <v>90</v>
      </c>
      <c r="R26" t="s">
        <v>85</v>
      </c>
      <c r="S26" t="s">
        <v>77</v>
      </c>
      <c r="T26" t="s">
        <v>86</v>
      </c>
      <c r="U26" t="s">
        <v>87</v>
      </c>
      <c r="V26" t="s">
        <v>89</v>
      </c>
      <c r="W26">
        <v>41</v>
      </c>
      <c r="X26" t="s">
        <v>91</v>
      </c>
      <c r="Z26" t="str">
        <f t="shared" si="0"/>
        <v>cp In/03_spades_assembly/03_bins/polished_assembly/bin.41.pilon.fa final_bins/all/In.bin.41.spades.fa</v>
      </c>
    </row>
    <row r="27" spans="1:37" x14ac:dyDescent="0.25">
      <c r="Q27" t="s">
        <v>90</v>
      </c>
      <c r="R27" t="s">
        <v>85</v>
      </c>
      <c r="S27" t="s">
        <v>78</v>
      </c>
      <c r="T27" t="s">
        <v>86</v>
      </c>
      <c r="U27" t="s">
        <v>87</v>
      </c>
      <c r="V27" t="s">
        <v>89</v>
      </c>
      <c r="W27">
        <v>44</v>
      </c>
      <c r="X27" t="s">
        <v>91</v>
      </c>
      <c r="Z27" t="str">
        <f t="shared" si="0"/>
        <v>cp In/03_spades_assembly/03_bins/polished_assembly/bin.44.pilon.fa final_bins/all/In.bin.44.spades.fa</v>
      </c>
    </row>
    <row r="28" spans="1:37" x14ac:dyDescent="0.25">
      <c r="Q28" t="s">
        <v>90</v>
      </c>
      <c r="R28" t="s">
        <v>85</v>
      </c>
      <c r="S28" t="s">
        <v>79</v>
      </c>
      <c r="T28" t="s">
        <v>86</v>
      </c>
      <c r="U28" t="s">
        <v>87</v>
      </c>
      <c r="V28" t="s">
        <v>89</v>
      </c>
      <c r="W28">
        <v>5</v>
      </c>
      <c r="X28" t="s">
        <v>91</v>
      </c>
      <c r="Z28" t="str">
        <f t="shared" si="0"/>
        <v>cp In/03_spades_assembly/03_bins/polished_assembly/bin.5.pilon.fa final_bins/all/In.bin.5.spades.fa</v>
      </c>
    </row>
    <row r="29" spans="1:37" x14ac:dyDescent="0.25">
      <c r="Q29" t="s">
        <v>90</v>
      </c>
      <c r="R29" t="s">
        <v>85</v>
      </c>
      <c r="S29" t="s">
        <v>80</v>
      </c>
      <c r="T29" t="s">
        <v>86</v>
      </c>
      <c r="U29" t="s">
        <v>87</v>
      </c>
      <c r="V29" t="s">
        <v>89</v>
      </c>
      <c r="W29">
        <v>50</v>
      </c>
      <c r="X29" t="s">
        <v>91</v>
      </c>
      <c r="Z29" t="str">
        <f t="shared" si="0"/>
        <v>cp In/03_spades_assembly/03_bins/polished_assembly/bin.50.pilon.fa final_bins/all/In.bin.50.spades.fa</v>
      </c>
    </row>
    <row r="30" spans="1:37" x14ac:dyDescent="0.25">
      <c r="Q30" t="s">
        <v>90</v>
      </c>
      <c r="R30" t="s">
        <v>85</v>
      </c>
      <c r="S30" t="s">
        <v>81</v>
      </c>
      <c r="T30" t="s">
        <v>86</v>
      </c>
      <c r="U30" t="s">
        <v>87</v>
      </c>
      <c r="V30" t="s">
        <v>89</v>
      </c>
      <c r="W30">
        <v>52</v>
      </c>
      <c r="X30" t="s">
        <v>91</v>
      </c>
      <c r="Z30" t="str">
        <f t="shared" si="0"/>
        <v>cp In/03_spades_assembly/03_bins/polished_assembly/bin.52.pilon.fa final_bins/all/In.bin.52.spades.fa</v>
      </c>
    </row>
    <row r="31" spans="1:37" x14ac:dyDescent="0.25">
      <c r="Q31" t="s">
        <v>90</v>
      </c>
      <c r="R31" t="s">
        <v>85</v>
      </c>
      <c r="S31" t="s">
        <v>84</v>
      </c>
      <c r="T31" t="s">
        <v>86</v>
      </c>
      <c r="U31" t="s">
        <v>87</v>
      </c>
      <c r="V31" t="s">
        <v>89</v>
      </c>
      <c r="W31">
        <v>58</v>
      </c>
      <c r="X31" t="s">
        <v>91</v>
      </c>
      <c r="Z31" t="str">
        <f t="shared" si="0"/>
        <v>cp In/03_spades_assembly/03_bins/polished_assembly/bin.58.pilon.fa final_bins/all/In.bin.58.spades.fa</v>
      </c>
    </row>
    <row r="32" spans="1:37" x14ac:dyDescent="0.25">
      <c r="AK32" t="s">
        <v>88</v>
      </c>
    </row>
    <row r="33" spans="26:26" x14ac:dyDescent="0.25">
      <c r="Z33" t="s">
        <v>92</v>
      </c>
    </row>
    <row r="34" spans="26:26" x14ac:dyDescent="0.25">
      <c r="Z34" t="s">
        <v>93</v>
      </c>
    </row>
    <row r="35" spans="26:26" x14ac:dyDescent="0.25">
      <c r="Z35" t="s">
        <v>94</v>
      </c>
    </row>
    <row r="36" spans="26:26" x14ac:dyDescent="0.25">
      <c r="Z36" t="s">
        <v>95</v>
      </c>
    </row>
    <row r="37" spans="26:26" x14ac:dyDescent="0.25">
      <c r="Z37" t="s">
        <v>96</v>
      </c>
    </row>
    <row r="38" spans="26:26" x14ac:dyDescent="0.25">
      <c r="Z38" t="s">
        <v>97</v>
      </c>
    </row>
    <row r="39" spans="26:26" x14ac:dyDescent="0.25">
      <c r="Z39" t="s">
        <v>98</v>
      </c>
    </row>
    <row r="40" spans="26:26" x14ac:dyDescent="0.25">
      <c r="Z40" t="s">
        <v>99</v>
      </c>
    </row>
    <row r="41" spans="26:26" x14ac:dyDescent="0.25">
      <c r="Z41" t="s">
        <v>100</v>
      </c>
    </row>
    <row r="42" spans="26:26" x14ac:dyDescent="0.25">
      <c r="Z42" t="s">
        <v>101</v>
      </c>
    </row>
    <row r="43" spans="26:26" x14ac:dyDescent="0.25">
      <c r="Z43" t="s">
        <v>102</v>
      </c>
    </row>
    <row r="44" spans="26:26" x14ac:dyDescent="0.25">
      <c r="Z44" t="s">
        <v>103</v>
      </c>
    </row>
    <row r="45" spans="26:26" x14ac:dyDescent="0.25">
      <c r="Z45" t="s">
        <v>104</v>
      </c>
    </row>
    <row r="46" spans="26:26" x14ac:dyDescent="0.25">
      <c r="Z46" t="str">
        <f t="shared" ref="Z35:Z46" si="1">_xlfn.CONCAT(Q46:X46)</f>
        <v/>
      </c>
    </row>
  </sheetData>
  <autoFilter ref="A1:N17" xr:uid="{4874AD0B-F703-4C53-8E62-DCC67BEABE4D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 Clarke</dc:creator>
  <cp:lastModifiedBy>Belle Clarke</cp:lastModifiedBy>
  <dcterms:created xsi:type="dcterms:W3CDTF">2021-10-19T01:57:34Z</dcterms:created>
  <dcterms:modified xsi:type="dcterms:W3CDTF">2021-10-25T04:07:11Z</dcterms:modified>
</cp:coreProperties>
</file>