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hini Dump" sheetId="1" r:id="rId4"/>
    <sheet state="visible" name="Prashant Sample Data" sheetId="2" r:id="rId5"/>
    <sheet state="visible" name="Disease wise working file" sheetId="3" r:id="rId6"/>
  </sheets>
  <definedNames>
    <definedName hidden="1" localSheetId="0" name="_xlnm._FilterDatabase">'Sohini Dump'!$A$1:$Z$196</definedName>
  </definedNames>
  <calcPr/>
  <extLst>
    <ext uri="GoogleSheetsCustomDataVersion2">
      <go:sheetsCustomData xmlns:go="http://customooxmlschemas.google.com/" r:id="rId7" roundtripDataChecksum="m1BtVTOLIj9czBiPrFe42rfv/qs/FRvjGPuE64YHphU="/>
    </ext>
  </extLst>
</workbook>
</file>

<file path=xl/sharedStrings.xml><?xml version="1.0" encoding="utf-8"?>
<sst xmlns="http://schemas.openxmlformats.org/spreadsheetml/2006/main" count="1539" uniqueCount="412">
  <si>
    <t>Genus Name</t>
  </si>
  <si>
    <t>Phyla</t>
  </si>
  <si>
    <t>Impact</t>
  </si>
  <si>
    <t>Function</t>
  </si>
  <si>
    <t>Description</t>
  </si>
  <si>
    <t>Acidaminococcus</t>
  </si>
  <si>
    <t>Firmicutes</t>
  </si>
  <si>
    <t>Harmful</t>
  </si>
  <si>
    <t>Immunity</t>
  </si>
  <si>
    <t>It has the ability to activate serious immune related adverse event. This also causes leaky or perforated gut as a result of inflamed host status and also cause several metabolic diseases.</t>
  </si>
  <si>
    <t>Agathobacter</t>
  </si>
  <si>
    <t>Helpful</t>
  </si>
  <si>
    <t>A main producer of Butyrate- a short chain fatty acid. It breaks carbohydrate and produce butyrate, which has a anti-inflammatory capacity.</t>
  </si>
  <si>
    <t>Akkermansia</t>
  </si>
  <si>
    <t>Verrucomicrobia</t>
  </si>
  <si>
    <t>Diabetes</t>
  </si>
  <si>
    <t>It has ability to control blood glucose level also provide protection against insulin resistance and maintain the integrity of the gut barrier junction.</t>
  </si>
  <si>
    <t>Alistipes</t>
  </si>
  <si>
    <t>Bacteroidetes</t>
  </si>
  <si>
    <t>Inflammatory Diseases</t>
  </si>
  <si>
    <t>This genus provides protection against various diseases such as liver fibrosis, colorectal cancer, colitis, cardiovascular disease and various mood disorders.</t>
  </si>
  <si>
    <t>Allisonella</t>
  </si>
  <si>
    <t>Gastro Intestinal Disorders</t>
  </si>
  <si>
    <t>It provides protection against constipation. Also produces histamine to control allergic reactions.</t>
  </si>
  <si>
    <t>Alloprevotella</t>
  </si>
  <si>
    <t>Cardiovascular</t>
  </si>
  <si>
    <t>This genus controls the risk of cardiovascular and cerebrovascular disease</t>
  </si>
  <si>
    <t>Anaerostipes</t>
  </si>
  <si>
    <t>It utilizes carbohydrate to produce short chain fatty acids, which have important role in maintaining inflammation, immunity, control mood related and several neurological disorders.</t>
  </si>
  <si>
    <t>Atopobium</t>
  </si>
  <si>
    <t>Actinobacteria</t>
  </si>
  <si>
    <t>It causes immune dysregulation, which leads to several auto-immune diseases.</t>
  </si>
  <si>
    <t>Avibacterium</t>
  </si>
  <si>
    <t>Proteobacteria</t>
  </si>
  <si>
    <t>It causes rhinitis which in general happens by human poultry cross contamination.</t>
  </si>
  <si>
    <t>Bacteroides</t>
  </si>
  <si>
    <t>Nutrition</t>
  </si>
  <si>
    <t>The main role of it is metabolizing polysaccharides and oligosaccharides which provides nutrition and vitamins to the host and other intestinal microbial residents and promote the growth of others.</t>
  </si>
  <si>
    <t>Barnesiella</t>
  </si>
  <si>
    <t>It has the ability to compete with other drug resistant gut bacteria to get rid of those harmful bacteria.</t>
  </si>
  <si>
    <t>Bifidobacterium</t>
  </si>
  <si>
    <t>It helps to digest fibre and produce lots of important healthy chemicals, which prevent infections.</t>
  </si>
  <si>
    <t>Bilophila</t>
  </si>
  <si>
    <t>It causes Bloating and visible abdominal distention and also related to metabolic disorders</t>
  </si>
  <si>
    <t>Blautia</t>
  </si>
  <si>
    <t>Obesity</t>
  </si>
  <si>
    <t>It increases the risk of obesity and cardiovascular diseases.</t>
  </si>
  <si>
    <t>Butyricicoccus</t>
  </si>
  <si>
    <t>Cancer</t>
  </si>
  <si>
    <t>A main producer of Butyrate- a short chain fatty acid. It breaks carbohydrate and produce butyrate, which has an anti-inflammatory capacity. Also provides protection against colorectal cancer</t>
  </si>
  <si>
    <t>Butyricimonas</t>
  </si>
  <si>
    <t>It utilizes carbohydrate to produce short chain fatty acids, mainly butyrate, which have important role in maintaining inflammation, immunity, control mood related and several neurological disorders.</t>
  </si>
  <si>
    <t>Butyrivibrio</t>
  </si>
  <si>
    <t>A main producer of Butyrate- a short chain fatty acid. It breaks carbohydrate and produce butyrate, which has an anti-inflammatory capacity. Also reduce the risk of obesity.</t>
  </si>
  <si>
    <t>Catenibacterium</t>
  </si>
  <si>
    <t>It ferments glucose, mannose, galactose, fructose, sucrose, maltose, cellobiose, lactose and salicin in the production of lactic acid, acetic acid as well as iso-butyric acid.</t>
  </si>
  <si>
    <t>Christensenellaceae_R-7_group</t>
  </si>
  <si>
    <t>It increases the risk of stroke.</t>
  </si>
  <si>
    <t>Citrobacter</t>
  </si>
  <si>
    <t>It causes neonatal sepsis and meningitis.</t>
  </si>
  <si>
    <t>Clostridium</t>
  </si>
  <si>
    <t>It causes gas gangrene, tetanus, botulism, pseudomembranous colitis and food poisoning.</t>
  </si>
  <si>
    <t>Colidextribacter</t>
  </si>
  <si>
    <t>It causes inflammation.</t>
  </si>
  <si>
    <t>Collinsella</t>
  </si>
  <si>
    <t>It disrupt the gut barrier integrity, which cause leaky or perforated gut syndrome.</t>
  </si>
  <si>
    <t>Comamonas</t>
  </si>
  <si>
    <t>immunity</t>
  </si>
  <si>
    <t>It is associated with intraabdominal infection.</t>
  </si>
  <si>
    <t>Coprococcus</t>
  </si>
  <si>
    <t>A main producer of Butyrate- a short chain fatty acid. It breaks carbohydrate and produce butyrate, which has an anti-inflammatory capacity and neuroactive potential.</t>
  </si>
  <si>
    <t>Cronobacter</t>
  </si>
  <si>
    <t>It causes severe bloodstream infections (sepsis) or meningitis</t>
  </si>
  <si>
    <t>Defluviitaleaceae_UCG-011</t>
  </si>
  <si>
    <t>Desulfovibrio</t>
  </si>
  <si>
    <t>Increased abundance cause IBD</t>
  </si>
  <si>
    <t>Dialister</t>
  </si>
  <si>
    <t>Increased abundance cause osteoporosis or bone loss</t>
  </si>
  <si>
    <t>Dorea</t>
  </si>
  <si>
    <t>It is associated with obesity, high triglyceride level</t>
  </si>
  <si>
    <t>Enterobacter</t>
  </si>
  <si>
    <t>Over population of this genus in gut cause IBD, diarrhoea, enterititis.</t>
  </si>
  <si>
    <t>Enterococcus</t>
  </si>
  <si>
    <t>It has a significant role in immune homeostasis. Enterococci produce small peptides that belong to the bacteriocin group which has antimicrobial properties.</t>
  </si>
  <si>
    <t>Escherichia-Shigella</t>
  </si>
  <si>
    <t>It is a good indicator of dysbiotic gut and also causes septic shock.</t>
  </si>
  <si>
    <t>Eubacterium</t>
  </si>
  <si>
    <t>It utilizes carbohydrate to produce short chain fatty acids, mainly butyrate, which have important role in maintaining inflammation, immunity, control mood related and several neurological disorders. Also provides protection against colorectal cancer, IBD and many other diseases.</t>
  </si>
  <si>
    <t>Faecalibacterium</t>
  </si>
  <si>
    <t>A main producer of Butyrate- a short chain fatty acid. It breaks carbohydrate and produce butyrate, which has an anti-inflammatory capacity that promote gut health.</t>
  </si>
  <si>
    <t>Flavonifractor</t>
  </si>
  <si>
    <t>It promotes colorectal cancer and many other cancers.</t>
  </si>
  <si>
    <t>Fournierella</t>
  </si>
  <si>
    <t>Good Gut Health</t>
  </si>
  <si>
    <t>It is an indicator of healthy gut.</t>
  </si>
  <si>
    <t>Fusicatenibacter</t>
  </si>
  <si>
    <t>Provides protection against IBD</t>
  </si>
  <si>
    <t>Gastranaerophilales</t>
  </si>
  <si>
    <t>Cyanobacteria</t>
  </si>
  <si>
    <t>Neurodegenerative</t>
  </si>
  <si>
    <t>Hampers normal neuronal development.</t>
  </si>
  <si>
    <t>Gemmiger</t>
  </si>
  <si>
    <t>Provide protection against IBD and liver diseases</t>
  </si>
  <si>
    <t>Granulicatella</t>
  </si>
  <si>
    <t>It causes disease like Bacterascites.</t>
  </si>
  <si>
    <t>Haemophilus</t>
  </si>
  <si>
    <t>It is related to various neuro disorder including schizophrenia</t>
  </si>
  <si>
    <t>Herbaspirillum</t>
  </si>
  <si>
    <t>It causes bacteremia, colorectal cancer.</t>
  </si>
  <si>
    <t>Klebsiella</t>
  </si>
  <si>
    <t>Cause impaired gut lung infection.</t>
  </si>
  <si>
    <t>Kluyvera</t>
  </si>
  <si>
    <t>It causes gut infection.</t>
  </si>
  <si>
    <t>Lachnobacterium</t>
  </si>
  <si>
    <t>Good gut health</t>
  </si>
  <si>
    <t>Lachnoclostridium</t>
  </si>
  <si>
    <t>Indicator of healthy gut, shows anti-inflammatory effect.</t>
  </si>
  <si>
    <t>Lachnospiraceae_UCG-010</t>
  </si>
  <si>
    <t>Indicator of healthy gut.</t>
  </si>
  <si>
    <t>Lactobacillus</t>
  </si>
  <si>
    <t>It regulates luminal pH, enhance gut barrier function by increasing mucus production, secrete antimicrobial peptides, help in clearing the pathogens.</t>
  </si>
  <si>
    <t>Lactococcus</t>
  </si>
  <si>
    <t>It utilizes carbohydrate to produce short chain fatty acids, mainly butyrate, which have important role in maintaining inflammation, immunity, control mood related and several neurological disorders. Also controls the growth of opportunistic pathogens in gut.</t>
  </si>
  <si>
    <t>Leclercia</t>
  </si>
  <si>
    <t>It is an Opportunistic pathogen, cause severe infection when the immune system is weak.</t>
  </si>
  <si>
    <t>Mannheimia</t>
  </si>
  <si>
    <t>It causes respiratory infection.</t>
  </si>
  <si>
    <t>Marvinbryantia</t>
  </si>
  <si>
    <t>A main producer of Butyrate- a short chain fatty acid. It breaks carbohydrate and produce butyrate, which has an anti-inflammatory capacity that promote gut health. The lower abundance cause T2D.</t>
  </si>
  <si>
    <t>Megamonas</t>
  </si>
  <si>
    <t>Metabolic disorders</t>
  </si>
  <si>
    <t>It is associated to various metabolic syndrome such as T2D, obesity.</t>
  </si>
  <si>
    <t>Megasphaera</t>
  </si>
  <si>
    <t>It provides protection against diarrhoea.</t>
  </si>
  <si>
    <t>Methylobacterium-Methylorubrum</t>
  </si>
  <si>
    <t>It is an Opportunistic pathogen, cause severe infection when the immune system is weak and also causes constipation</t>
  </si>
  <si>
    <t>Mitsuokella</t>
  </si>
  <si>
    <t>It causes obesity.</t>
  </si>
  <si>
    <t>Monoglobus</t>
  </si>
  <si>
    <t>It helps in controlling blood glucose level.</t>
  </si>
  <si>
    <t>Moryella</t>
  </si>
  <si>
    <t>It causes bacteremia.</t>
  </si>
  <si>
    <t>Muribaculaceae</t>
  </si>
  <si>
    <t>Odoribacter</t>
  </si>
  <si>
    <t>Improves glucose control and inflammatory profile.</t>
  </si>
  <si>
    <t>Olsenella</t>
  </si>
  <si>
    <t>Associated to reduced gut inflammation</t>
  </si>
  <si>
    <t>Oribacterium</t>
  </si>
  <si>
    <t>It is a common flora of oral cavity, if increased in gut cause dysbiosis.</t>
  </si>
  <si>
    <t>Oscillibacter</t>
  </si>
  <si>
    <t>It causes obesity and leaky gut</t>
  </si>
  <si>
    <t>Oxalobacter</t>
  </si>
  <si>
    <t>Kidney</t>
  </si>
  <si>
    <t>It reduces the risk of kidney stone formation and maintain proper kidney health.</t>
  </si>
  <si>
    <t>Parabacteroides</t>
  </si>
  <si>
    <t>Metabolic Disorders</t>
  </si>
  <si>
    <t>It helps in carbohydrate metabolism and secrets short chain fatty acids which reduces the risk of IBD, metabolic diseases, obesity</t>
  </si>
  <si>
    <t>Paraprevotella</t>
  </si>
  <si>
    <t>It is related to T2D and high HbA1C</t>
  </si>
  <si>
    <t>Parasutterella</t>
  </si>
  <si>
    <t>Related to T2D and obesity</t>
  </si>
  <si>
    <t>Peptococcus</t>
  </si>
  <si>
    <t>It is a signature of dysbiotic gut, elevated colitis and IBD.</t>
  </si>
  <si>
    <t>Phascolarctobacterium</t>
  </si>
  <si>
    <t>Prevotella</t>
  </si>
  <si>
    <t>It contributes to polysaccharide breakdown but higher abundance cause inflammation.</t>
  </si>
  <si>
    <t>Providencia</t>
  </si>
  <si>
    <t>Pseudobutyrivibrio</t>
  </si>
  <si>
    <t>It provides protection against Arthritis and other inflammatory diseases.</t>
  </si>
  <si>
    <t>Pseudoflavonifractor</t>
  </si>
  <si>
    <t>Involved in the development of obesity associated T2D development</t>
  </si>
  <si>
    <t>Rikenellaceae_RC9_gut_group</t>
  </si>
  <si>
    <t>Involved in high fat diet induced obesity</t>
  </si>
  <si>
    <t>Romboutsia</t>
  </si>
  <si>
    <t>The abundance decreases in colorectal cancer patients.</t>
  </si>
  <si>
    <t>Roseburia</t>
  </si>
  <si>
    <t>Rothia</t>
  </si>
  <si>
    <t>Normal flora of oral cavity, increased in gut cause inflammation.</t>
  </si>
  <si>
    <t>Ruminococcus</t>
  </si>
  <si>
    <t>Associated to crohn's disease, produce inflammatory polysaccharides</t>
  </si>
  <si>
    <t>Selenomonas</t>
  </si>
  <si>
    <t>Common good gut flora</t>
  </si>
  <si>
    <t>Serratia</t>
  </si>
  <si>
    <t>Shewanella</t>
  </si>
  <si>
    <t>It has probiotic property</t>
  </si>
  <si>
    <t>Slackia</t>
  </si>
  <si>
    <t>It helps in lipid metabolism</t>
  </si>
  <si>
    <t>Solobacterium</t>
  </si>
  <si>
    <t>It is an Opportunistic pathogen, cause severe infection when the immune system is weak, causing mainly bloodstream and surgical wound infections</t>
  </si>
  <si>
    <t>Sphingomonas</t>
  </si>
  <si>
    <t>Help in shaping the immune system</t>
  </si>
  <si>
    <t>Streptococcus</t>
  </si>
  <si>
    <t>Cause small intestinal bacterial over growth</t>
  </si>
  <si>
    <t>Subdoligranulum</t>
  </si>
  <si>
    <t>A main producer of Butyrate- a short chain fatty acid. It breaks carbohydrate and produce butyrate, which has an anti-inflammatory capacity that promote gut health, decrease the risk of obesity, T2D, NAFLD.</t>
  </si>
  <si>
    <t>Succinivibrio</t>
  </si>
  <si>
    <t>Cause Uveitis</t>
  </si>
  <si>
    <t>Sutterella</t>
  </si>
  <si>
    <t>Good gut flora</t>
  </si>
  <si>
    <t>Turicibacter</t>
  </si>
  <si>
    <t>Cause obesity and depression</t>
  </si>
  <si>
    <t>Veillonella</t>
  </si>
  <si>
    <t>It utilizes carbohydrate to produce short chain fatty acids, mainly butyrate, which have important role in maintaining inflammation, immunity, control mood related and several neurological disorders, maintain colonic immune homeostasis.</t>
  </si>
  <si>
    <t>Yersinia</t>
  </si>
  <si>
    <t>It causes crohn's disease</t>
  </si>
  <si>
    <t>Good Gut health</t>
  </si>
  <si>
    <t>Metabolism</t>
  </si>
  <si>
    <t>Mental Wellness</t>
  </si>
  <si>
    <t>More Energy</t>
  </si>
  <si>
    <t>Genus</t>
  </si>
  <si>
    <t>Phylum</t>
  </si>
  <si>
    <t>Abundance</t>
  </si>
  <si>
    <t>Min</t>
  </si>
  <si>
    <t>Max</t>
  </si>
  <si>
    <t>Range</t>
  </si>
  <si>
    <t>Acetanaerobacterium</t>
  </si>
  <si>
    <t>0 - 0.01</t>
  </si>
  <si>
    <t>0 - 4.78</t>
  </si>
  <si>
    <t>Acinetobacter</t>
  </si>
  <si>
    <t>0 - 0.02</t>
  </si>
  <si>
    <t>Actinobacillus</t>
  </si>
  <si>
    <t>0 - 0.04</t>
  </si>
  <si>
    <t>Aeromonas</t>
  </si>
  <si>
    <t>0 - 0</t>
  </si>
  <si>
    <t>Aggregatibacter</t>
  </si>
  <si>
    <t>0 - 0.96</t>
  </si>
  <si>
    <t>Alicycliphilus</t>
  </si>
  <si>
    <t>0 - 8.99</t>
  </si>
  <si>
    <t>0 - 1.13</t>
  </si>
  <si>
    <t>Anaerobiospirillum</t>
  </si>
  <si>
    <t>0 - 0.13</t>
  </si>
  <si>
    <t>0 - 1.06</t>
  </si>
  <si>
    <t>0 - 0.16</t>
  </si>
  <si>
    <t>0 - 45.52</t>
  </si>
  <si>
    <t>0 - 4.83</t>
  </si>
  <si>
    <t>0 - 9.71</t>
  </si>
  <si>
    <t>0 - 4.9</t>
  </si>
  <si>
    <t>0 - 2.23</t>
  </si>
  <si>
    <t>Brevundimonas</t>
  </si>
  <si>
    <t>Bulleidia</t>
  </si>
  <si>
    <t>0 - 0.98</t>
  </si>
  <si>
    <t>0 - 0.65</t>
  </si>
  <si>
    <t>0 - 2.72</t>
  </si>
  <si>
    <t>Campylobacter</t>
  </si>
  <si>
    <t>0 - 13.62</t>
  </si>
  <si>
    <t>Chryseobacterium</t>
  </si>
  <si>
    <t>0 - 8.44</t>
  </si>
  <si>
    <t>0 - 2.3</t>
  </si>
  <si>
    <t>0 - 0.95</t>
  </si>
  <si>
    <t>Coprobacillus</t>
  </si>
  <si>
    <t>Coprobacter</t>
  </si>
  <si>
    <t>0 - 0.15</t>
  </si>
  <si>
    <t>0 - 5.23</t>
  </si>
  <si>
    <t>Dechloromonas</t>
  </si>
  <si>
    <t>0 - 0.5</t>
  </si>
  <si>
    <t>0 - 12.38</t>
  </si>
  <si>
    <t>0 - 2.45</t>
  </si>
  <si>
    <t>Eggerthella</t>
  </si>
  <si>
    <t>0 - 0.89</t>
  </si>
  <si>
    <t>Erwinia</t>
  </si>
  <si>
    <t>Escherichia</t>
  </si>
  <si>
    <t>0.09 - 5.86</t>
  </si>
  <si>
    <t>0.17 - 33.84</t>
  </si>
  <si>
    <t>Ferrimonas</t>
  </si>
  <si>
    <t>Fusobacterium</t>
  </si>
  <si>
    <t>Fusobacteria</t>
  </si>
  <si>
    <t>Gemella</t>
  </si>
  <si>
    <t>0.04 - 1.27</t>
  </si>
  <si>
    <t>0 - 0.05</t>
  </si>
  <si>
    <t>0 - 5.71</t>
  </si>
  <si>
    <t>Helicobacter</t>
  </si>
  <si>
    <t>0 - 0.12</t>
  </si>
  <si>
    <t>Holdemania</t>
  </si>
  <si>
    <t>Howardella</t>
  </si>
  <si>
    <t>0 - 0.14</t>
  </si>
  <si>
    <t>0 - 1.36</t>
  </si>
  <si>
    <t>0 - 0.03</t>
  </si>
  <si>
    <t>0 - 0.55</t>
  </si>
  <si>
    <t>0 - 13.09</t>
  </si>
  <si>
    <t>0 - 0.06</t>
  </si>
  <si>
    <t>0 - 1.16</t>
  </si>
  <si>
    <t>Leuconostoc</t>
  </si>
  <si>
    <t>Mangrovibacter</t>
  </si>
  <si>
    <t>0.01 - 0.25</t>
  </si>
  <si>
    <t>0 - 0.11</t>
  </si>
  <si>
    <t>0 - 7.35</t>
  </si>
  <si>
    <t>0 - 26.86</t>
  </si>
  <si>
    <t>0 - 9.21</t>
  </si>
  <si>
    <t>Morganella</t>
  </si>
  <si>
    <t>Negativicoccus</t>
  </si>
  <si>
    <t>Neisseria</t>
  </si>
  <si>
    <t>Neptuniibacter</t>
  </si>
  <si>
    <t>0 - 0.82</t>
  </si>
  <si>
    <t>0 - 3.92</t>
  </si>
  <si>
    <t>0 - 0.61</t>
  </si>
  <si>
    <t>0 - 0.07</t>
  </si>
  <si>
    <t>Pantoea</t>
  </si>
  <si>
    <t>0 - 3.1</t>
  </si>
  <si>
    <t>0 - 2.68</t>
  </si>
  <si>
    <t>Pectobacterium</t>
  </si>
  <si>
    <t>Pelistega</t>
  </si>
  <si>
    <t>Peptoniphilus</t>
  </si>
  <si>
    <t>0 - 1.63</t>
  </si>
  <si>
    <t>Photobacterium</t>
  </si>
  <si>
    <t>Phytobacter</t>
  </si>
  <si>
    <t>Plesiomonas</t>
  </si>
  <si>
    <t>Porphyromonas</t>
  </si>
  <si>
    <t>0 - 57.41</t>
  </si>
  <si>
    <t>Pseudomonas</t>
  </si>
  <si>
    <t>Pyramidobacter</t>
  </si>
  <si>
    <t>Raoultella</t>
  </si>
  <si>
    <t>Robinsoniella</t>
  </si>
  <si>
    <t>0.45 - 6.25</t>
  </si>
  <si>
    <t>Ruminiclostridium</t>
  </si>
  <si>
    <t>Ruminobacter</t>
  </si>
  <si>
    <t>0 - 8.96</t>
  </si>
  <si>
    <t>Salmonella</t>
  </si>
  <si>
    <t>Sarcina</t>
  </si>
  <si>
    <t>0 - 4.56</t>
  </si>
  <si>
    <t>Senegalimassilia</t>
  </si>
  <si>
    <t>0 - 0.37</t>
  </si>
  <si>
    <t>0 - 0.24</t>
  </si>
  <si>
    <t>0 - 0.08</t>
  </si>
  <si>
    <t>Shigella</t>
  </si>
  <si>
    <t>0 - 0.26</t>
  </si>
  <si>
    <t>Sphingobacterium</t>
  </si>
  <si>
    <t>Sporobacterium</t>
  </si>
  <si>
    <t>0 - 8.5</t>
  </si>
  <si>
    <t>0 - 1.32</t>
  </si>
  <si>
    <t>0 - 12.28</t>
  </si>
  <si>
    <t>0 - 12.24</t>
  </si>
  <si>
    <t>Tannerella</t>
  </si>
  <si>
    <t>Tatumella</t>
  </si>
  <si>
    <t>Thiomicrospira</t>
  </si>
  <si>
    <t>Trabulsiella</t>
  </si>
  <si>
    <t>0 - 0.3</t>
  </si>
  <si>
    <t>0 - 0.1</t>
  </si>
  <si>
    <t>Tyzzerella</t>
  </si>
  <si>
    <t>Uruburuella</t>
  </si>
  <si>
    <t>0 - 0.94</t>
  </si>
  <si>
    <t>Victivallis</t>
  </si>
  <si>
    <t>Weissella</t>
  </si>
  <si>
    <t>0 - 0.38</t>
  </si>
  <si>
    <t>Xenorhabdus</t>
  </si>
  <si>
    <t>Yokenella</t>
  </si>
  <si>
    <t>0.1 - 22.56</t>
  </si>
  <si>
    <t>0 - 5.79</t>
  </si>
  <si>
    <t>Anaeroplasma</t>
  </si>
  <si>
    <t>Asteroleplasma</t>
  </si>
  <si>
    <t>Tenericutes</t>
  </si>
  <si>
    <t>0 - 4.76</t>
  </si>
  <si>
    <t>CAG-352</t>
  </si>
  <si>
    <t>Unclassified</t>
  </si>
  <si>
    <t>0 - 12.21</t>
  </si>
  <si>
    <t>CAG-56</t>
  </si>
  <si>
    <t>0 - 0.21</t>
  </si>
  <si>
    <t>Candidatus_Soleaferrea</t>
  </si>
  <si>
    <t>0 - 2.86</t>
  </si>
  <si>
    <t>0 - 0.72</t>
  </si>
  <si>
    <t>Coriobacteriaceae_UCG-003</t>
  </si>
  <si>
    <t>Corynebacterium</t>
  </si>
  <si>
    <t>0 - 0.36</t>
  </si>
  <si>
    <t>Elusimicrobium</t>
  </si>
  <si>
    <t>0 - 4.46</t>
  </si>
  <si>
    <t>Erysipelatoclostridium</t>
  </si>
  <si>
    <t>0 - 18.83</t>
  </si>
  <si>
    <t>Family_XIII_UCG-001</t>
  </si>
  <si>
    <t>0 - 0.58</t>
  </si>
  <si>
    <t>0 - 0.53</t>
  </si>
  <si>
    <t>0 - 0.46</t>
  </si>
  <si>
    <t>GCA-900066575</t>
  </si>
  <si>
    <t>Holdemanella</t>
  </si>
  <si>
    <t>0 - 7.82</t>
  </si>
  <si>
    <t>Hungatella</t>
  </si>
  <si>
    <t>Incertae_Sedis</t>
  </si>
  <si>
    <t>0 - 0.09</t>
  </si>
  <si>
    <t>Intestinibacter</t>
  </si>
  <si>
    <t>Izemoplasmatales</t>
  </si>
  <si>
    <t>0 - 0.29</t>
  </si>
  <si>
    <t>0 - 7.6</t>
  </si>
  <si>
    <t>Libanicoccus</t>
  </si>
  <si>
    <t>0 - 0.75</t>
  </si>
  <si>
    <t>Methanobrevibacter</t>
  </si>
  <si>
    <t>Euryarchaeota</t>
  </si>
  <si>
    <t>0 - 2.08</t>
  </si>
  <si>
    <t>0 - 19.97</t>
  </si>
  <si>
    <t>NK4A214_group</t>
  </si>
  <si>
    <t>0 - 1.41</t>
  </si>
  <si>
    <t>Paraclostridium</t>
  </si>
  <si>
    <t>Paracoccus</t>
  </si>
  <si>
    <t>RF39</t>
  </si>
  <si>
    <t>0 - 11.36</t>
  </si>
  <si>
    <t>0 - 11.26</t>
  </si>
  <si>
    <t>0 - 17.69</t>
  </si>
  <si>
    <t>0 - 1.74</t>
  </si>
  <si>
    <t>0.52 - 5.79</t>
  </si>
  <si>
    <t>Syntrophococcus</t>
  </si>
  <si>
    <t>0 - 2.82</t>
  </si>
  <si>
    <t>Treponema</t>
  </si>
  <si>
    <t>Spirochaetes</t>
  </si>
  <si>
    <t>0 - 3.61</t>
  </si>
  <si>
    <t>UCG-002</t>
  </si>
  <si>
    <t>0 - 11.43</t>
  </si>
  <si>
    <t>UCG-003</t>
  </si>
  <si>
    <t>0 - 1.22</t>
  </si>
  <si>
    <t>UCG-004</t>
  </si>
  <si>
    <t>UCG-005</t>
  </si>
  <si>
    <t>0 - 1.49</t>
  </si>
  <si>
    <t>UCG-009</t>
  </si>
  <si>
    <t>UCG-010</t>
  </si>
  <si>
    <t>Inference</t>
  </si>
  <si>
    <t>Explanation</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</si>
</sst>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2.0"/>
      <color theme="1"/>
      <name val="Calibri"/>
    </font>
    <font>
      <sz val="11.0"/>
      <color theme="1"/>
      <name val="Calibri"/>
    </font>
    <font>
      <b/>
      <sz val="11.0"/>
      <color rgb="FF000000"/>
      <name val="Calibri"/>
    </font>
    <font>
      <sz val="10.0"/>
      <color rgb="FF1C1D1C"/>
      <name val="Arial"/>
    </font>
    <font>
      <color theme="1"/>
      <name val="Calibri"/>
      <scheme val="minor"/>
    </font>
    <font>
      <sz val="8.0"/>
      <color rgb="FF000000"/>
      <name val="Arial"/>
    </font>
  </fonts>
  <fills count="4">
    <fill>
      <patternFill patternType="none"/>
    </fill>
    <fill>
      <patternFill patternType="lightGray"/>
    </fill>
    <fill>
      <patternFill patternType="solid">
        <fgColor rgb="FFFFFFFF"/>
        <bgColor rgb="FFFFFFFF"/>
      </patternFill>
    </fill>
    <fill>
      <patternFill patternType="solid">
        <fgColor rgb="FFC9DAF8"/>
        <bgColor rgb="FFC9DAF8"/>
      </patternFill>
    </fill>
  </fills>
  <borders count="4">
    <border/>
    <border>
      <left style="medium">
        <color rgb="FFCCCCCC"/>
      </left>
      <right style="medium">
        <color rgb="FFCCCCCC"/>
      </right>
      <top style="medium">
        <color rgb="FFCCCCCC"/>
      </top>
      <bottom style="medium">
        <color rgb="FFCCCCCC"/>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0" fontId="1" numFmtId="0" xfId="0" applyAlignment="1" applyBorder="1" applyFont="1">
      <alignment shrinkToFit="0" wrapText="1"/>
    </xf>
    <xf borderId="1" fillId="0" fontId="1" numFmtId="0" xfId="0" applyAlignment="1" applyBorder="1" applyFont="1">
      <alignment shrinkToFit="0" vertical="center" wrapText="1"/>
    </xf>
    <xf borderId="0" fillId="0" fontId="2" numFmtId="0" xfId="0" applyAlignment="1" applyFont="1">
      <alignment shrinkToFit="0" wrapText="1"/>
    </xf>
    <xf borderId="2" fillId="2" fontId="3" numFmtId="0" xfId="0" applyAlignment="1" applyBorder="1" applyFont="1">
      <alignment horizontal="center" shrinkToFit="0" vertical="top" wrapText="1"/>
    </xf>
    <xf borderId="1" fillId="2" fontId="4" numFmtId="0" xfId="0" applyAlignment="1" applyBorder="1" applyFont="1">
      <alignment shrinkToFit="0" vertical="top" wrapText="1"/>
    </xf>
    <xf borderId="0" fillId="0" fontId="5" numFmtId="0" xfId="0" applyFont="1"/>
    <xf borderId="3" fillId="3" fontId="6" numFmtId="0" xfId="0" applyAlignment="1" applyBorder="1" applyFill="1" applyFont="1">
      <alignment horizontal="center" shrinkToFit="0" vertical="center" wrapText="1"/>
    </xf>
    <xf borderId="0" fillId="0" fontId="2"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43"/>
    <col customWidth="1" min="2" max="2" width="17.86"/>
    <col customWidth="1" min="3" max="3" width="15.14"/>
    <col customWidth="1" min="4" max="4" width="22.0"/>
    <col customWidth="1" min="5" max="5" width="54.86"/>
    <col customWidth="1" min="6" max="26" width="8.71"/>
  </cols>
  <sheetData>
    <row r="1">
      <c r="A1" s="1" t="s">
        <v>0</v>
      </c>
      <c r="B1" s="1" t="s">
        <v>1</v>
      </c>
      <c r="C1" s="1" t="s">
        <v>2</v>
      </c>
      <c r="D1" s="1" t="s">
        <v>3</v>
      </c>
      <c r="E1" s="2" t="s">
        <v>4</v>
      </c>
      <c r="F1" s="2"/>
      <c r="G1" s="2"/>
      <c r="H1" s="2"/>
      <c r="I1" s="2"/>
      <c r="J1" s="2"/>
      <c r="K1" s="2"/>
      <c r="L1" s="2"/>
      <c r="M1" s="2"/>
      <c r="N1" s="2"/>
      <c r="O1" s="2"/>
      <c r="P1" s="2"/>
      <c r="Q1" s="2"/>
      <c r="R1" s="2"/>
      <c r="S1" s="2"/>
      <c r="T1" s="2"/>
      <c r="U1" s="2"/>
      <c r="V1" s="2"/>
      <c r="W1" s="2"/>
      <c r="X1" s="2"/>
      <c r="Y1" s="2"/>
    </row>
    <row r="2">
      <c r="A2" s="1" t="s">
        <v>5</v>
      </c>
      <c r="B2" s="1" t="s">
        <v>6</v>
      </c>
      <c r="C2" s="1" t="s">
        <v>7</v>
      </c>
      <c r="D2" s="1" t="s">
        <v>8</v>
      </c>
      <c r="E2" s="3" t="s">
        <v>9</v>
      </c>
      <c r="F2" s="2"/>
      <c r="G2" s="2"/>
      <c r="H2" s="2"/>
      <c r="I2" s="2"/>
      <c r="J2" s="2"/>
      <c r="K2" s="2"/>
      <c r="L2" s="2"/>
      <c r="M2" s="2"/>
      <c r="N2" s="2"/>
      <c r="O2" s="2"/>
      <c r="P2" s="2"/>
      <c r="Q2" s="2"/>
      <c r="R2" s="2"/>
      <c r="S2" s="2"/>
      <c r="T2" s="2"/>
      <c r="U2" s="2"/>
      <c r="V2" s="2"/>
      <c r="W2" s="2"/>
      <c r="X2" s="2"/>
      <c r="Y2" s="2"/>
    </row>
    <row r="3">
      <c r="A3" s="1" t="s">
        <v>10</v>
      </c>
      <c r="B3" s="1" t="s">
        <v>6</v>
      </c>
      <c r="C3" s="1" t="s">
        <v>11</v>
      </c>
      <c r="D3" s="1" t="s">
        <v>8</v>
      </c>
      <c r="E3" s="3" t="s">
        <v>12</v>
      </c>
      <c r="F3" s="2"/>
      <c r="G3" s="2"/>
      <c r="H3" s="2"/>
      <c r="I3" s="2"/>
      <c r="J3" s="2"/>
      <c r="K3" s="2"/>
      <c r="L3" s="2"/>
      <c r="M3" s="2"/>
      <c r="N3" s="2"/>
      <c r="O3" s="2"/>
      <c r="P3" s="2"/>
      <c r="Q3" s="2"/>
      <c r="R3" s="2"/>
      <c r="S3" s="2"/>
      <c r="T3" s="2"/>
      <c r="U3" s="2"/>
      <c r="V3" s="2"/>
      <c r="W3" s="2"/>
      <c r="X3" s="2"/>
      <c r="Y3" s="2"/>
    </row>
    <row r="4">
      <c r="A4" s="1" t="s">
        <v>13</v>
      </c>
      <c r="B4" s="1" t="s">
        <v>14</v>
      </c>
      <c r="C4" s="1" t="s">
        <v>11</v>
      </c>
      <c r="D4" s="1" t="s">
        <v>15</v>
      </c>
      <c r="E4" s="3" t="s">
        <v>16</v>
      </c>
      <c r="F4" s="2"/>
      <c r="G4" s="2"/>
      <c r="H4" s="2"/>
      <c r="I4" s="2"/>
      <c r="J4" s="2"/>
      <c r="K4" s="2"/>
      <c r="L4" s="2"/>
      <c r="M4" s="2"/>
      <c r="N4" s="2"/>
      <c r="O4" s="2"/>
      <c r="P4" s="2"/>
      <c r="Q4" s="2"/>
      <c r="R4" s="2"/>
      <c r="S4" s="2"/>
      <c r="T4" s="2"/>
      <c r="U4" s="2"/>
      <c r="V4" s="2"/>
      <c r="W4" s="2"/>
      <c r="X4" s="2"/>
      <c r="Y4" s="2"/>
    </row>
    <row r="5">
      <c r="A5" s="1" t="s">
        <v>17</v>
      </c>
      <c r="B5" s="1" t="s">
        <v>18</v>
      </c>
      <c r="C5" s="1" t="s">
        <v>11</v>
      </c>
      <c r="D5" s="1" t="s">
        <v>19</v>
      </c>
      <c r="E5" s="3" t="s">
        <v>20</v>
      </c>
      <c r="F5" s="2"/>
      <c r="G5" s="2"/>
      <c r="H5" s="2"/>
      <c r="I5" s="2"/>
      <c r="J5" s="2"/>
      <c r="K5" s="2"/>
      <c r="L5" s="2"/>
      <c r="M5" s="2"/>
      <c r="N5" s="2"/>
      <c r="O5" s="2"/>
      <c r="P5" s="2"/>
      <c r="Q5" s="2"/>
      <c r="R5" s="2"/>
      <c r="S5" s="2"/>
      <c r="T5" s="2"/>
      <c r="U5" s="2"/>
      <c r="V5" s="2"/>
      <c r="W5" s="2"/>
      <c r="X5" s="2"/>
      <c r="Y5" s="2"/>
    </row>
    <row r="6">
      <c r="A6" s="1" t="s">
        <v>21</v>
      </c>
      <c r="B6" s="1" t="s">
        <v>6</v>
      </c>
      <c r="C6" s="1" t="s">
        <v>11</v>
      </c>
      <c r="D6" s="1" t="s">
        <v>22</v>
      </c>
      <c r="E6" s="3" t="s">
        <v>23</v>
      </c>
      <c r="F6" s="2"/>
      <c r="G6" s="2"/>
      <c r="H6" s="2"/>
      <c r="I6" s="2"/>
      <c r="J6" s="2"/>
      <c r="K6" s="2"/>
      <c r="L6" s="2"/>
      <c r="M6" s="2"/>
      <c r="N6" s="2"/>
      <c r="O6" s="2"/>
      <c r="P6" s="2"/>
      <c r="Q6" s="2"/>
      <c r="R6" s="2"/>
      <c r="S6" s="2"/>
      <c r="T6" s="2"/>
      <c r="U6" s="2"/>
      <c r="V6" s="2"/>
      <c r="W6" s="2"/>
      <c r="X6" s="2"/>
      <c r="Y6" s="2"/>
    </row>
    <row r="7">
      <c r="A7" s="1" t="s">
        <v>24</v>
      </c>
      <c r="B7" s="1" t="s">
        <v>18</v>
      </c>
      <c r="C7" s="1" t="s">
        <v>11</v>
      </c>
      <c r="D7" s="1" t="s">
        <v>25</v>
      </c>
      <c r="E7" s="3" t="s">
        <v>26</v>
      </c>
      <c r="F7" s="2"/>
      <c r="G7" s="2"/>
      <c r="H7" s="2"/>
      <c r="I7" s="2"/>
      <c r="J7" s="2"/>
      <c r="K7" s="2"/>
      <c r="L7" s="2"/>
      <c r="M7" s="2"/>
      <c r="N7" s="2"/>
      <c r="O7" s="2"/>
      <c r="P7" s="2"/>
      <c r="Q7" s="2"/>
      <c r="R7" s="2"/>
      <c r="S7" s="2"/>
      <c r="T7" s="2"/>
      <c r="U7" s="2"/>
      <c r="V7" s="2"/>
      <c r="W7" s="2"/>
      <c r="X7" s="2"/>
      <c r="Y7" s="2"/>
    </row>
    <row r="8">
      <c r="A8" s="1" t="s">
        <v>27</v>
      </c>
      <c r="B8" s="1" t="s">
        <v>6</v>
      </c>
      <c r="C8" s="1" t="s">
        <v>11</v>
      </c>
      <c r="D8" s="1" t="s">
        <v>8</v>
      </c>
      <c r="E8" s="3" t="s">
        <v>28</v>
      </c>
      <c r="F8" s="2"/>
      <c r="G8" s="2"/>
      <c r="H8" s="2"/>
      <c r="I8" s="2"/>
      <c r="J8" s="2"/>
      <c r="K8" s="2"/>
      <c r="L8" s="2"/>
      <c r="M8" s="2"/>
      <c r="N8" s="2"/>
      <c r="O8" s="2"/>
      <c r="P8" s="2"/>
      <c r="Q8" s="2"/>
      <c r="R8" s="2"/>
      <c r="S8" s="2"/>
      <c r="T8" s="2"/>
      <c r="U8" s="2"/>
      <c r="V8" s="2"/>
      <c r="W8" s="2"/>
      <c r="X8" s="2"/>
      <c r="Y8" s="2"/>
    </row>
    <row r="9">
      <c r="A9" s="1" t="s">
        <v>29</v>
      </c>
      <c r="B9" s="1" t="s">
        <v>30</v>
      </c>
      <c r="C9" s="1" t="s">
        <v>7</v>
      </c>
      <c r="D9" s="1" t="s">
        <v>8</v>
      </c>
      <c r="E9" s="3" t="s">
        <v>31</v>
      </c>
      <c r="F9" s="2"/>
      <c r="G9" s="2"/>
      <c r="H9" s="2"/>
      <c r="I9" s="2"/>
      <c r="J9" s="2"/>
      <c r="K9" s="2"/>
      <c r="L9" s="2"/>
      <c r="M9" s="2"/>
      <c r="N9" s="2"/>
      <c r="O9" s="2"/>
      <c r="P9" s="2"/>
      <c r="Q9" s="2"/>
      <c r="R9" s="2"/>
      <c r="S9" s="2"/>
      <c r="T9" s="2"/>
      <c r="U9" s="2"/>
      <c r="V9" s="2"/>
      <c r="W9" s="2"/>
      <c r="X9" s="2"/>
      <c r="Y9" s="2"/>
    </row>
    <row r="10">
      <c r="A10" s="1" t="s">
        <v>32</v>
      </c>
      <c r="B10" s="1" t="s">
        <v>33</v>
      </c>
      <c r="C10" s="1" t="s">
        <v>7</v>
      </c>
      <c r="D10" s="1" t="s">
        <v>8</v>
      </c>
      <c r="E10" s="3" t="s">
        <v>34</v>
      </c>
      <c r="F10" s="2"/>
      <c r="G10" s="2"/>
      <c r="H10" s="2"/>
      <c r="I10" s="2"/>
      <c r="J10" s="2"/>
      <c r="K10" s="2"/>
      <c r="L10" s="2"/>
      <c r="M10" s="2"/>
      <c r="N10" s="2"/>
      <c r="O10" s="2"/>
      <c r="P10" s="2"/>
      <c r="Q10" s="2"/>
      <c r="R10" s="2"/>
      <c r="S10" s="2"/>
      <c r="T10" s="2"/>
      <c r="U10" s="2"/>
      <c r="V10" s="2"/>
      <c r="W10" s="2"/>
      <c r="X10" s="2"/>
      <c r="Y10" s="2"/>
    </row>
    <row r="11">
      <c r="A11" s="1" t="s">
        <v>35</v>
      </c>
      <c r="B11" s="1" t="s">
        <v>18</v>
      </c>
      <c r="C11" s="1" t="s">
        <v>11</v>
      </c>
      <c r="D11" s="1" t="s">
        <v>36</v>
      </c>
      <c r="E11" s="3" t="s">
        <v>37</v>
      </c>
      <c r="F11" s="2"/>
      <c r="G11" s="2"/>
      <c r="H11" s="2"/>
      <c r="I11" s="2"/>
      <c r="J11" s="2"/>
      <c r="K11" s="2"/>
      <c r="L11" s="2"/>
      <c r="M11" s="2"/>
      <c r="N11" s="2"/>
      <c r="O11" s="2"/>
      <c r="P11" s="2"/>
      <c r="Q11" s="2"/>
      <c r="R11" s="2"/>
      <c r="S11" s="2"/>
      <c r="T11" s="2"/>
      <c r="U11" s="2"/>
      <c r="V11" s="2"/>
      <c r="W11" s="2"/>
      <c r="X11" s="2"/>
      <c r="Y11" s="2"/>
    </row>
    <row r="12">
      <c r="A12" s="1" t="s">
        <v>38</v>
      </c>
      <c r="B12" s="1" t="s">
        <v>18</v>
      </c>
      <c r="C12" s="1" t="s">
        <v>11</v>
      </c>
      <c r="D12" s="1" t="s">
        <v>8</v>
      </c>
      <c r="E12" s="3" t="s">
        <v>39</v>
      </c>
      <c r="F12" s="2"/>
      <c r="G12" s="2"/>
      <c r="H12" s="2"/>
      <c r="I12" s="2"/>
      <c r="J12" s="2"/>
      <c r="K12" s="2"/>
      <c r="L12" s="2"/>
      <c r="M12" s="2"/>
      <c r="N12" s="2"/>
      <c r="O12" s="2"/>
      <c r="P12" s="2"/>
      <c r="Q12" s="2"/>
      <c r="R12" s="2"/>
      <c r="S12" s="2"/>
      <c r="T12" s="2"/>
      <c r="U12" s="2"/>
      <c r="V12" s="2"/>
      <c r="W12" s="2"/>
      <c r="X12" s="2"/>
      <c r="Y12" s="2"/>
    </row>
    <row r="13">
      <c r="A13" s="1" t="s">
        <v>40</v>
      </c>
      <c r="B13" s="1" t="s">
        <v>30</v>
      </c>
      <c r="C13" s="1" t="s">
        <v>11</v>
      </c>
      <c r="D13" s="1" t="s">
        <v>22</v>
      </c>
      <c r="E13" s="3" t="s">
        <v>41</v>
      </c>
      <c r="F13" s="2"/>
      <c r="G13" s="2"/>
      <c r="H13" s="2"/>
      <c r="I13" s="2"/>
      <c r="J13" s="2"/>
      <c r="K13" s="2"/>
      <c r="L13" s="2"/>
      <c r="M13" s="2"/>
      <c r="N13" s="2"/>
      <c r="O13" s="2"/>
      <c r="P13" s="2"/>
      <c r="Q13" s="2"/>
      <c r="R13" s="2"/>
      <c r="S13" s="2"/>
      <c r="T13" s="2"/>
      <c r="U13" s="2"/>
      <c r="V13" s="2"/>
      <c r="W13" s="2"/>
      <c r="X13" s="2"/>
      <c r="Y13" s="2"/>
    </row>
    <row r="14">
      <c r="A14" s="1" t="s">
        <v>42</v>
      </c>
      <c r="B14" s="1" t="s">
        <v>33</v>
      </c>
      <c r="C14" s="1" t="s">
        <v>7</v>
      </c>
      <c r="D14" s="1" t="s">
        <v>22</v>
      </c>
      <c r="E14" s="3" t="s">
        <v>43</v>
      </c>
      <c r="F14" s="2"/>
      <c r="G14" s="2"/>
      <c r="H14" s="2"/>
      <c r="I14" s="2"/>
      <c r="J14" s="2"/>
      <c r="K14" s="2"/>
      <c r="L14" s="2"/>
      <c r="M14" s="2"/>
      <c r="N14" s="2"/>
      <c r="O14" s="2"/>
      <c r="P14" s="2"/>
      <c r="Q14" s="2"/>
      <c r="R14" s="2"/>
      <c r="S14" s="2"/>
      <c r="T14" s="2"/>
      <c r="U14" s="2"/>
      <c r="V14" s="2"/>
      <c r="W14" s="2"/>
      <c r="X14" s="2"/>
      <c r="Y14" s="2"/>
    </row>
    <row r="15">
      <c r="A15" s="1" t="s">
        <v>44</v>
      </c>
      <c r="B15" s="1" t="s">
        <v>6</v>
      </c>
      <c r="C15" s="1" t="s">
        <v>7</v>
      </c>
      <c r="D15" s="1" t="s">
        <v>45</v>
      </c>
      <c r="E15" s="3" t="s">
        <v>46</v>
      </c>
      <c r="F15" s="2"/>
      <c r="G15" s="2"/>
      <c r="H15" s="2"/>
      <c r="I15" s="2"/>
      <c r="J15" s="2"/>
      <c r="K15" s="2"/>
      <c r="L15" s="2"/>
      <c r="M15" s="2"/>
      <c r="N15" s="2"/>
      <c r="O15" s="2"/>
      <c r="P15" s="2"/>
      <c r="Q15" s="2"/>
      <c r="R15" s="2"/>
      <c r="S15" s="2"/>
      <c r="T15" s="2"/>
      <c r="U15" s="2"/>
      <c r="V15" s="2"/>
      <c r="W15" s="2"/>
      <c r="X15" s="2"/>
      <c r="Y15" s="2"/>
    </row>
    <row r="16">
      <c r="A16" s="1" t="s">
        <v>47</v>
      </c>
      <c r="B16" s="1" t="s">
        <v>6</v>
      </c>
      <c r="C16" s="1" t="s">
        <v>11</v>
      </c>
      <c r="D16" s="1" t="s">
        <v>48</v>
      </c>
      <c r="E16" s="3" t="s">
        <v>49</v>
      </c>
      <c r="F16" s="2"/>
      <c r="G16" s="2"/>
      <c r="H16" s="2"/>
      <c r="I16" s="2"/>
      <c r="J16" s="2"/>
      <c r="K16" s="2"/>
      <c r="L16" s="2"/>
      <c r="M16" s="2"/>
      <c r="N16" s="2"/>
      <c r="O16" s="2"/>
      <c r="P16" s="2"/>
      <c r="Q16" s="2"/>
      <c r="R16" s="2"/>
      <c r="S16" s="2"/>
      <c r="T16" s="2"/>
      <c r="U16" s="2"/>
      <c r="V16" s="2"/>
      <c r="W16" s="2"/>
      <c r="X16" s="2"/>
      <c r="Y16" s="2"/>
    </row>
    <row r="17">
      <c r="A17" s="1" t="s">
        <v>50</v>
      </c>
      <c r="B17" s="1" t="s">
        <v>18</v>
      </c>
      <c r="C17" s="1" t="s">
        <v>11</v>
      </c>
      <c r="D17" s="1" t="s">
        <v>8</v>
      </c>
      <c r="E17" s="3" t="s">
        <v>51</v>
      </c>
      <c r="F17" s="2"/>
      <c r="G17" s="2"/>
      <c r="H17" s="2"/>
      <c r="I17" s="2"/>
      <c r="J17" s="2"/>
      <c r="K17" s="2"/>
      <c r="L17" s="2"/>
      <c r="M17" s="2"/>
      <c r="N17" s="2"/>
      <c r="O17" s="2"/>
      <c r="P17" s="2"/>
      <c r="Q17" s="2"/>
      <c r="R17" s="2"/>
      <c r="S17" s="2"/>
      <c r="T17" s="2"/>
      <c r="U17" s="2"/>
      <c r="V17" s="2"/>
      <c r="W17" s="2"/>
      <c r="X17" s="2"/>
      <c r="Y17" s="2"/>
    </row>
    <row r="18">
      <c r="A18" s="1" t="s">
        <v>52</v>
      </c>
      <c r="B18" s="1" t="s">
        <v>6</v>
      </c>
      <c r="C18" s="1" t="s">
        <v>11</v>
      </c>
      <c r="D18" s="1" t="s">
        <v>45</v>
      </c>
      <c r="E18" s="3" t="s">
        <v>53</v>
      </c>
      <c r="F18" s="2"/>
      <c r="G18" s="2"/>
      <c r="H18" s="2"/>
      <c r="I18" s="2"/>
      <c r="J18" s="2"/>
      <c r="K18" s="2"/>
      <c r="L18" s="2"/>
      <c r="M18" s="2"/>
      <c r="N18" s="2"/>
      <c r="O18" s="2"/>
      <c r="P18" s="2"/>
      <c r="Q18" s="2"/>
      <c r="R18" s="2"/>
      <c r="S18" s="2"/>
      <c r="T18" s="2"/>
      <c r="U18" s="2"/>
      <c r="V18" s="2"/>
      <c r="W18" s="2"/>
      <c r="X18" s="2"/>
      <c r="Y18" s="2"/>
    </row>
    <row r="19">
      <c r="A19" s="1" t="s">
        <v>54</v>
      </c>
      <c r="B19" s="1" t="s">
        <v>6</v>
      </c>
      <c r="C19" s="1" t="s">
        <v>11</v>
      </c>
      <c r="D19" s="1" t="s">
        <v>22</v>
      </c>
      <c r="E19" s="3" t="s">
        <v>55</v>
      </c>
      <c r="F19" s="2"/>
      <c r="G19" s="2"/>
      <c r="H19" s="2"/>
      <c r="I19" s="2"/>
      <c r="J19" s="2"/>
      <c r="K19" s="2"/>
      <c r="L19" s="2"/>
      <c r="M19" s="2"/>
      <c r="N19" s="2"/>
      <c r="O19" s="2"/>
      <c r="P19" s="2"/>
      <c r="Q19" s="2"/>
      <c r="R19" s="2"/>
      <c r="S19" s="2"/>
      <c r="T19" s="2"/>
      <c r="U19" s="2"/>
      <c r="V19" s="2"/>
      <c r="W19" s="2"/>
      <c r="X19" s="2"/>
      <c r="Y19" s="2"/>
    </row>
    <row r="20">
      <c r="A20" s="1" t="s">
        <v>56</v>
      </c>
      <c r="B20" s="1" t="s">
        <v>6</v>
      </c>
      <c r="C20" s="1" t="s">
        <v>7</v>
      </c>
      <c r="D20" s="1" t="s">
        <v>25</v>
      </c>
      <c r="E20" s="3" t="s">
        <v>57</v>
      </c>
      <c r="F20" s="2"/>
      <c r="G20" s="2"/>
      <c r="H20" s="2"/>
      <c r="I20" s="2"/>
      <c r="J20" s="2"/>
      <c r="K20" s="2"/>
      <c r="L20" s="2"/>
      <c r="M20" s="2"/>
      <c r="N20" s="2"/>
      <c r="O20" s="2"/>
      <c r="P20" s="2"/>
      <c r="Q20" s="2"/>
      <c r="R20" s="2"/>
      <c r="S20" s="2"/>
      <c r="T20" s="2"/>
      <c r="U20" s="2"/>
      <c r="V20" s="2"/>
      <c r="W20" s="2"/>
      <c r="X20" s="2"/>
      <c r="Y20" s="2"/>
    </row>
    <row r="21" ht="15.75" customHeight="1">
      <c r="A21" s="1" t="s">
        <v>58</v>
      </c>
      <c r="B21" s="1" t="s">
        <v>33</v>
      </c>
      <c r="C21" s="1" t="s">
        <v>7</v>
      </c>
      <c r="D21" s="1" t="s">
        <v>8</v>
      </c>
      <c r="E21" s="3" t="s">
        <v>59</v>
      </c>
      <c r="F21" s="2"/>
      <c r="G21" s="2"/>
      <c r="H21" s="2"/>
      <c r="I21" s="2"/>
      <c r="J21" s="2"/>
      <c r="K21" s="2"/>
      <c r="L21" s="2"/>
      <c r="M21" s="2"/>
      <c r="N21" s="2"/>
      <c r="O21" s="2"/>
      <c r="P21" s="2"/>
      <c r="Q21" s="2"/>
      <c r="R21" s="2"/>
      <c r="S21" s="2"/>
      <c r="T21" s="2"/>
      <c r="U21" s="2"/>
      <c r="V21" s="2"/>
      <c r="W21" s="2"/>
      <c r="X21" s="2"/>
      <c r="Y21" s="2"/>
    </row>
    <row r="22" ht="15.75" customHeight="1">
      <c r="A22" s="1" t="s">
        <v>60</v>
      </c>
      <c r="B22" s="1" t="s">
        <v>6</v>
      </c>
      <c r="C22" s="1" t="s">
        <v>7</v>
      </c>
      <c r="D22" s="1" t="s">
        <v>22</v>
      </c>
      <c r="E22" s="3" t="s">
        <v>61</v>
      </c>
      <c r="F22" s="2"/>
      <c r="G22" s="2"/>
      <c r="H22" s="2"/>
      <c r="I22" s="2"/>
      <c r="J22" s="2"/>
      <c r="K22" s="2"/>
      <c r="L22" s="2"/>
      <c r="M22" s="2"/>
      <c r="N22" s="2"/>
      <c r="O22" s="2"/>
      <c r="P22" s="2"/>
      <c r="Q22" s="2"/>
      <c r="R22" s="2"/>
      <c r="S22" s="2"/>
      <c r="T22" s="2"/>
      <c r="U22" s="2"/>
      <c r="V22" s="2"/>
      <c r="W22" s="2"/>
      <c r="X22" s="2"/>
      <c r="Y22" s="2"/>
    </row>
    <row r="23" ht="15.75" customHeight="1">
      <c r="A23" s="1" t="s">
        <v>62</v>
      </c>
      <c r="B23" s="1" t="s">
        <v>6</v>
      </c>
      <c r="C23" s="1" t="s">
        <v>7</v>
      </c>
      <c r="D23" s="1" t="s">
        <v>8</v>
      </c>
      <c r="E23" s="3" t="s">
        <v>63</v>
      </c>
      <c r="F23" s="2"/>
      <c r="G23" s="2"/>
      <c r="H23" s="2"/>
      <c r="I23" s="2"/>
      <c r="J23" s="2"/>
      <c r="K23" s="2"/>
      <c r="L23" s="2"/>
      <c r="M23" s="2"/>
      <c r="N23" s="2"/>
      <c r="O23" s="2"/>
      <c r="P23" s="2"/>
      <c r="Q23" s="2"/>
      <c r="R23" s="2"/>
      <c r="S23" s="2"/>
      <c r="T23" s="2"/>
      <c r="U23" s="2"/>
      <c r="V23" s="2"/>
      <c r="W23" s="2"/>
      <c r="X23" s="2"/>
      <c r="Y23" s="2"/>
    </row>
    <row r="24" ht="15.75" customHeight="1">
      <c r="A24" s="1" t="s">
        <v>64</v>
      </c>
      <c r="B24" s="1" t="s">
        <v>30</v>
      </c>
      <c r="C24" s="1" t="s">
        <v>7</v>
      </c>
      <c r="D24" s="1" t="s">
        <v>22</v>
      </c>
      <c r="E24" s="3" t="s">
        <v>65</v>
      </c>
      <c r="F24" s="2"/>
      <c r="G24" s="2"/>
      <c r="H24" s="2"/>
      <c r="I24" s="2"/>
      <c r="J24" s="2"/>
      <c r="K24" s="2"/>
      <c r="L24" s="2"/>
      <c r="M24" s="2"/>
      <c r="N24" s="2"/>
      <c r="O24" s="2"/>
      <c r="P24" s="2"/>
      <c r="Q24" s="2"/>
      <c r="R24" s="2"/>
      <c r="S24" s="2"/>
      <c r="T24" s="2"/>
      <c r="U24" s="2"/>
      <c r="V24" s="2"/>
      <c r="W24" s="2"/>
      <c r="X24" s="2"/>
      <c r="Y24" s="2"/>
    </row>
    <row r="25" ht="15.75" customHeight="1">
      <c r="A25" s="1" t="s">
        <v>66</v>
      </c>
      <c r="B25" s="1" t="s">
        <v>33</v>
      </c>
      <c r="C25" s="1" t="s">
        <v>7</v>
      </c>
      <c r="D25" s="1" t="s">
        <v>67</v>
      </c>
      <c r="E25" s="3" t="s">
        <v>68</v>
      </c>
      <c r="F25" s="2"/>
      <c r="G25" s="2"/>
      <c r="H25" s="2"/>
      <c r="I25" s="2"/>
      <c r="J25" s="2"/>
      <c r="K25" s="2"/>
      <c r="L25" s="2"/>
      <c r="M25" s="2"/>
      <c r="N25" s="2"/>
      <c r="O25" s="2"/>
      <c r="P25" s="2"/>
      <c r="Q25" s="2"/>
      <c r="R25" s="2"/>
      <c r="S25" s="2"/>
      <c r="T25" s="2"/>
      <c r="U25" s="2"/>
      <c r="V25" s="2"/>
      <c r="W25" s="2"/>
      <c r="X25" s="2"/>
      <c r="Y25" s="2"/>
    </row>
    <row r="26" ht="15.75" customHeight="1">
      <c r="A26" s="1" t="s">
        <v>69</v>
      </c>
      <c r="B26" s="1" t="s">
        <v>6</v>
      </c>
      <c r="C26" s="1" t="s">
        <v>11</v>
      </c>
      <c r="D26" s="1" t="s">
        <v>8</v>
      </c>
      <c r="E26" s="3" t="s">
        <v>70</v>
      </c>
      <c r="F26" s="2"/>
      <c r="G26" s="2"/>
      <c r="H26" s="2"/>
      <c r="I26" s="2"/>
      <c r="J26" s="2"/>
      <c r="K26" s="2"/>
      <c r="L26" s="2"/>
      <c r="M26" s="2"/>
      <c r="N26" s="2"/>
      <c r="O26" s="2"/>
      <c r="P26" s="2"/>
      <c r="Q26" s="2"/>
      <c r="R26" s="2"/>
      <c r="S26" s="2"/>
      <c r="T26" s="2"/>
      <c r="U26" s="2"/>
      <c r="V26" s="2"/>
      <c r="W26" s="2"/>
      <c r="X26" s="2"/>
      <c r="Y26" s="2"/>
    </row>
    <row r="27" ht="15.75" customHeight="1">
      <c r="A27" s="1" t="s">
        <v>71</v>
      </c>
      <c r="B27" s="1" t="s">
        <v>33</v>
      </c>
      <c r="C27" s="1" t="s">
        <v>7</v>
      </c>
      <c r="D27" s="1" t="s">
        <v>67</v>
      </c>
      <c r="E27" s="3" t="s">
        <v>72</v>
      </c>
      <c r="F27" s="2"/>
      <c r="G27" s="2"/>
      <c r="H27" s="2"/>
      <c r="I27" s="2"/>
      <c r="J27" s="2"/>
      <c r="K27" s="2"/>
      <c r="L27" s="2"/>
      <c r="M27" s="2"/>
      <c r="N27" s="2"/>
      <c r="O27" s="2"/>
      <c r="P27" s="2"/>
      <c r="Q27" s="2"/>
      <c r="R27" s="2"/>
      <c r="S27" s="2"/>
      <c r="T27" s="2"/>
      <c r="U27" s="2"/>
      <c r="V27" s="2"/>
      <c r="W27" s="2"/>
      <c r="X27" s="2"/>
      <c r="Y27" s="2"/>
    </row>
    <row r="28" ht="15.75" customHeight="1">
      <c r="A28" s="1" t="s">
        <v>73</v>
      </c>
      <c r="B28" s="1" t="s">
        <v>6</v>
      </c>
      <c r="C28" s="1" t="s">
        <v>11</v>
      </c>
      <c r="D28" s="1" t="s">
        <v>8</v>
      </c>
      <c r="E28" s="3" t="s">
        <v>28</v>
      </c>
      <c r="F28" s="2"/>
      <c r="G28" s="2"/>
      <c r="H28" s="2"/>
      <c r="I28" s="2"/>
      <c r="J28" s="2"/>
      <c r="K28" s="2"/>
      <c r="L28" s="2"/>
      <c r="M28" s="2"/>
      <c r="N28" s="2"/>
      <c r="O28" s="2"/>
      <c r="P28" s="2"/>
      <c r="Q28" s="2"/>
      <c r="R28" s="2"/>
      <c r="S28" s="2"/>
      <c r="T28" s="2"/>
      <c r="U28" s="2"/>
      <c r="V28" s="2"/>
      <c r="W28" s="2"/>
      <c r="X28" s="2"/>
      <c r="Y28" s="2"/>
    </row>
    <row r="29" ht="15.75" customHeight="1">
      <c r="A29" s="1" t="s">
        <v>74</v>
      </c>
      <c r="B29" s="1" t="s">
        <v>33</v>
      </c>
      <c r="C29" s="1" t="s">
        <v>7</v>
      </c>
      <c r="D29" s="1" t="s">
        <v>22</v>
      </c>
      <c r="E29" s="3" t="s">
        <v>75</v>
      </c>
      <c r="F29" s="2"/>
      <c r="G29" s="2"/>
      <c r="H29" s="2"/>
      <c r="I29" s="2"/>
      <c r="J29" s="2"/>
      <c r="K29" s="2"/>
      <c r="L29" s="2"/>
      <c r="M29" s="2"/>
      <c r="N29" s="2"/>
      <c r="O29" s="2"/>
      <c r="P29" s="2"/>
      <c r="Q29" s="2"/>
      <c r="R29" s="2"/>
      <c r="S29" s="2"/>
      <c r="T29" s="2"/>
      <c r="U29" s="2"/>
      <c r="V29" s="2"/>
      <c r="W29" s="2"/>
      <c r="X29" s="2"/>
      <c r="Y29" s="2"/>
    </row>
    <row r="30" ht="15.75" customHeight="1">
      <c r="A30" s="1" t="s">
        <v>76</v>
      </c>
      <c r="B30" s="1" t="s">
        <v>6</v>
      </c>
      <c r="C30" s="1" t="s">
        <v>7</v>
      </c>
      <c r="D30" s="1" t="s">
        <v>8</v>
      </c>
      <c r="E30" s="3" t="s">
        <v>77</v>
      </c>
      <c r="F30" s="2"/>
      <c r="G30" s="2"/>
      <c r="H30" s="2"/>
      <c r="I30" s="2"/>
      <c r="J30" s="2"/>
      <c r="K30" s="2"/>
      <c r="L30" s="2"/>
      <c r="M30" s="2"/>
      <c r="N30" s="2"/>
      <c r="O30" s="2"/>
      <c r="P30" s="2"/>
      <c r="Q30" s="2"/>
      <c r="R30" s="2"/>
      <c r="S30" s="2"/>
      <c r="T30" s="2"/>
      <c r="U30" s="2"/>
      <c r="V30" s="2"/>
      <c r="W30" s="2"/>
      <c r="X30" s="2"/>
      <c r="Y30" s="2"/>
    </row>
    <row r="31" ht="15.75" customHeight="1">
      <c r="A31" s="1" t="s">
        <v>78</v>
      </c>
      <c r="B31" s="1" t="s">
        <v>6</v>
      </c>
      <c r="C31" s="1" t="s">
        <v>7</v>
      </c>
      <c r="D31" s="1" t="s">
        <v>45</v>
      </c>
      <c r="E31" s="3" t="s">
        <v>79</v>
      </c>
      <c r="F31" s="2"/>
      <c r="G31" s="2"/>
      <c r="H31" s="2"/>
      <c r="I31" s="2"/>
      <c r="J31" s="2"/>
      <c r="K31" s="2"/>
      <c r="L31" s="2"/>
      <c r="M31" s="2"/>
      <c r="N31" s="2"/>
      <c r="O31" s="2"/>
      <c r="P31" s="2"/>
      <c r="Q31" s="2"/>
      <c r="R31" s="2"/>
      <c r="S31" s="2"/>
      <c r="T31" s="2"/>
      <c r="U31" s="2"/>
      <c r="V31" s="2"/>
      <c r="W31" s="2"/>
      <c r="X31" s="2"/>
      <c r="Y31" s="2"/>
    </row>
    <row r="32" ht="15.75" customHeight="1">
      <c r="A32" s="1" t="s">
        <v>80</v>
      </c>
      <c r="B32" s="1" t="s">
        <v>33</v>
      </c>
      <c r="C32" s="1" t="s">
        <v>7</v>
      </c>
      <c r="D32" s="1" t="s">
        <v>22</v>
      </c>
      <c r="E32" s="3" t="s">
        <v>81</v>
      </c>
      <c r="F32" s="2"/>
      <c r="G32" s="2"/>
      <c r="H32" s="2"/>
      <c r="I32" s="2"/>
      <c r="J32" s="2"/>
      <c r="K32" s="2"/>
      <c r="L32" s="2"/>
      <c r="M32" s="2"/>
      <c r="N32" s="2"/>
      <c r="O32" s="2"/>
      <c r="P32" s="2"/>
      <c r="Q32" s="2"/>
      <c r="R32" s="2"/>
      <c r="S32" s="2"/>
      <c r="T32" s="2"/>
      <c r="U32" s="2"/>
      <c r="V32" s="2"/>
      <c r="W32" s="2"/>
      <c r="X32" s="2"/>
      <c r="Y32" s="2"/>
    </row>
    <row r="33" ht="15.75" customHeight="1">
      <c r="A33" s="1" t="s">
        <v>82</v>
      </c>
      <c r="B33" s="1" t="s">
        <v>6</v>
      </c>
      <c r="C33" s="1" t="s">
        <v>11</v>
      </c>
      <c r="D33" s="1" t="s">
        <v>8</v>
      </c>
      <c r="E33" s="3" t="s">
        <v>83</v>
      </c>
      <c r="F33" s="2"/>
      <c r="G33" s="2"/>
      <c r="H33" s="2"/>
      <c r="I33" s="2"/>
      <c r="J33" s="2"/>
      <c r="K33" s="2"/>
      <c r="L33" s="2"/>
      <c r="M33" s="2"/>
      <c r="N33" s="2"/>
      <c r="O33" s="2"/>
      <c r="P33" s="2"/>
      <c r="Q33" s="2"/>
      <c r="R33" s="2"/>
      <c r="S33" s="2"/>
      <c r="T33" s="2"/>
      <c r="U33" s="2"/>
      <c r="V33" s="2"/>
      <c r="W33" s="2"/>
      <c r="X33" s="2"/>
      <c r="Y33" s="2"/>
    </row>
    <row r="34" ht="15.75" customHeight="1">
      <c r="A34" s="1" t="s">
        <v>84</v>
      </c>
      <c r="B34" s="1" t="s">
        <v>33</v>
      </c>
      <c r="C34" s="1" t="s">
        <v>7</v>
      </c>
      <c r="D34" s="1" t="s">
        <v>22</v>
      </c>
      <c r="E34" s="3" t="s">
        <v>85</v>
      </c>
      <c r="F34" s="2"/>
      <c r="G34" s="2"/>
      <c r="H34" s="2"/>
      <c r="I34" s="2"/>
      <c r="J34" s="2"/>
      <c r="K34" s="2"/>
      <c r="L34" s="2"/>
      <c r="M34" s="2"/>
      <c r="N34" s="2"/>
      <c r="O34" s="2"/>
      <c r="P34" s="2"/>
      <c r="Q34" s="2"/>
      <c r="R34" s="2"/>
      <c r="S34" s="2"/>
      <c r="T34" s="2"/>
      <c r="U34" s="2"/>
      <c r="V34" s="2"/>
      <c r="W34" s="2"/>
      <c r="X34" s="2"/>
      <c r="Y34" s="2"/>
    </row>
    <row r="35" ht="15.75" customHeight="1">
      <c r="A35" s="1" t="s">
        <v>86</v>
      </c>
      <c r="B35" s="1" t="s">
        <v>6</v>
      </c>
      <c r="C35" s="1" t="s">
        <v>11</v>
      </c>
      <c r="D35" s="1" t="s">
        <v>8</v>
      </c>
      <c r="E35" s="3" t="s">
        <v>87</v>
      </c>
      <c r="F35" s="2"/>
      <c r="G35" s="2"/>
      <c r="H35" s="2"/>
      <c r="I35" s="2"/>
      <c r="J35" s="2"/>
      <c r="K35" s="2"/>
      <c r="L35" s="2"/>
      <c r="M35" s="2"/>
      <c r="N35" s="2"/>
      <c r="O35" s="2"/>
      <c r="P35" s="2"/>
      <c r="Q35" s="2"/>
      <c r="R35" s="2"/>
      <c r="S35" s="2"/>
      <c r="T35" s="2"/>
      <c r="U35" s="2"/>
      <c r="V35" s="2"/>
      <c r="W35" s="2"/>
      <c r="X35" s="2"/>
      <c r="Y35" s="2"/>
    </row>
    <row r="36" ht="15.75" customHeight="1">
      <c r="A36" s="1" t="s">
        <v>88</v>
      </c>
      <c r="B36" s="1" t="s">
        <v>6</v>
      </c>
      <c r="C36" s="1" t="s">
        <v>11</v>
      </c>
      <c r="D36" s="1" t="s">
        <v>8</v>
      </c>
      <c r="E36" s="3" t="s">
        <v>89</v>
      </c>
      <c r="F36" s="2"/>
      <c r="G36" s="2"/>
      <c r="H36" s="2"/>
      <c r="I36" s="2"/>
      <c r="J36" s="2"/>
      <c r="K36" s="2"/>
      <c r="L36" s="2"/>
      <c r="M36" s="2"/>
      <c r="N36" s="2"/>
      <c r="O36" s="2"/>
      <c r="P36" s="2"/>
      <c r="Q36" s="2"/>
      <c r="R36" s="2"/>
      <c r="S36" s="2"/>
      <c r="T36" s="2"/>
      <c r="U36" s="2"/>
      <c r="V36" s="2"/>
      <c r="W36" s="2"/>
      <c r="X36" s="2"/>
      <c r="Y36" s="2"/>
    </row>
    <row r="37" ht="15.75" customHeight="1">
      <c r="A37" s="1" t="s">
        <v>90</v>
      </c>
      <c r="B37" s="1" t="s">
        <v>6</v>
      </c>
      <c r="C37" s="1" t="s">
        <v>7</v>
      </c>
      <c r="D37" s="1" t="s">
        <v>48</v>
      </c>
      <c r="E37" s="3" t="s">
        <v>91</v>
      </c>
      <c r="F37" s="2"/>
      <c r="G37" s="2"/>
      <c r="H37" s="2"/>
      <c r="I37" s="2"/>
      <c r="J37" s="2"/>
      <c r="K37" s="2"/>
      <c r="L37" s="2"/>
      <c r="M37" s="2"/>
      <c r="N37" s="2"/>
      <c r="O37" s="2"/>
      <c r="P37" s="2"/>
      <c r="Q37" s="2"/>
      <c r="R37" s="2"/>
      <c r="S37" s="2"/>
      <c r="T37" s="2"/>
      <c r="U37" s="2"/>
      <c r="V37" s="2"/>
      <c r="W37" s="2"/>
      <c r="X37" s="2"/>
      <c r="Y37" s="2"/>
    </row>
    <row r="38" ht="15.75" customHeight="1">
      <c r="A38" s="1" t="s">
        <v>92</v>
      </c>
      <c r="B38" s="1" t="s">
        <v>6</v>
      </c>
      <c r="C38" s="1" t="s">
        <v>11</v>
      </c>
      <c r="D38" s="1" t="s">
        <v>93</v>
      </c>
      <c r="E38" s="3" t="s">
        <v>94</v>
      </c>
      <c r="F38" s="2"/>
      <c r="G38" s="2"/>
      <c r="H38" s="2"/>
      <c r="I38" s="2"/>
      <c r="J38" s="2"/>
      <c r="K38" s="2"/>
      <c r="L38" s="2"/>
      <c r="M38" s="2"/>
      <c r="N38" s="2"/>
      <c r="O38" s="2"/>
      <c r="P38" s="2"/>
      <c r="Q38" s="2"/>
      <c r="R38" s="2"/>
      <c r="S38" s="2"/>
      <c r="T38" s="2"/>
      <c r="U38" s="2"/>
      <c r="V38" s="2"/>
      <c r="W38" s="2"/>
      <c r="X38" s="2"/>
      <c r="Y38" s="2"/>
    </row>
    <row r="39" ht="15.75" customHeight="1">
      <c r="A39" s="1" t="s">
        <v>95</v>
      </c>
      <c r="B39" s="1" t="s">
        <v>6</v>
      </c>
      <c r="C39" s="1" t="s">
        <v>11</v>
      </c>
      <c r="D39" s="1" t="s">
        <v>22</v>
      </c>
      <c r="E39" s="3" t="s">
        <v>96</v>
      </c>
      <c r="F39" s="2"/>
      <c r="G39" s="2"/>
      <c r="H39" s="2"/>
      <c r="I39" s="2"/>
      <c r="J39" s="2"/>
      <c r="K39" s="2"/>
      <c r="L39" s="2"/>
      <c r="M39" s="2"/>
      <c r="N39" s="2"/>
      <c r="O39" s="2"/>
      <c r="P39" s="2"/>
      <c r="Q39" s="2"/>
      <c r="R39" s="2"/>
      <c r="S39" s="2"/>
      <c r="T39" s="2"/>
      <c r="U39" s="2"/>
      <c r="V39" s="2"/>
      <c r="W39" s="2"/>
      <c r="X39" s="2"/>
      <c r="Y39" s="2"/>
    </row>
    <row r="40" ht="15.75" customHeight="1">
      <c r="A40" s="1" t="s">
        <v>97</v>
      </c>
      <c r="B40" s="1" t="s">
        <v>98</v>
      </c>
      <c r="C40" s="1" t="s">
        <v>7</v>
      </c>
      <c r="D40" s="2" t="s">
        <v>99</v>
      </c>
      <c r="E40" s="3" t="s">
        <v>100</v>
      </c>
      <c r="F40" s="2"/>
      <c r="G40" s="2"/>
      <c r="H40" s="2"/>
      <c r="I40" s="2"/>
      <c r="J40" s="2"/>
      <c r="K40" s="2"/>
      <c r="L40" s="2"/>
      <c r="M40" s="2"/>
      <c r="N40" s="2"/>
      <c r="O40" s="2"/>
      <c r="P40" s="2"/>
      <c r="Q40" s="2"/>
      <c r="R40" s="2"/>
      <c r="S40" s="2"/>
      <c r="T40" s="2"/>
      <c r="U40" s="2"/>
      <c r="V40" s="2"/>
      <c r="W40" s="2"/>
      <c r="X40" s="2"/>
      <c r="Y40" s="2"/>
    </row>
    <row r="41" ht="15.75" customHeight="1">
      <c r="A41" s="1" t="s">
        <v>101</v>
      </c>
      <c r="B41" s="1" t="s">
        <v>33</v>
      </c>
      <c r="C41" s="1" t="s">
        <v>11</v>
      </c>
      <c r="D41" s="1" t="s">
        <v>22</v>
      </c>
      <c r="E41" s="3" t="s">
        <v>102</v>
      </c>
      <c r="F41" s="2"/>
      <c r="G41" s="2"/>
      <c r="H41" s="2"/>
      <c r="I41" s="2"/>
      <c r="J41" s="2"/>
      <c r="K41" s="2"/>
      <c r="L41" s="2"/>
      <c r="M41" s="2"/>
      <c r="N41" s="2"/>
      <c r="O41" s="2"/>
      <c r="P41" s="2"/>
      <c r="Q41" s="2"/>
      <c r="R41" s="2"/>
      <c r="S41" s="2"/>
      <c r="T41" s="2"/>
      <c r="U41" s="2"/>
      <c r="V41" s="2"/>
      <c r="W41" s="2"/>
      <c r="X41" s="2"/>
      <c r="Y41" s="2"/>
    </row>
    <row r="42" ht="15.75" customHeight="1">
      <c r="A42" s="1" t="s">
        <v>103</v>
      </c>
      <c r="B42" s="1" t="s">
        <v>6</v>
      </c>
      <c r="C42" s="1" t="s">
        <v>7</v>
      </c>
      <c r="D42" s="1" t="s">
        <v>8</v>
      </c>
      <c r="E42" s="3" t="s">
        <v>104</v>
      </c>
      <c r="F42" s="2"/>
      <c r="G42" s="2"/>
      <c r="H42" s="2"/>
      <c r="I42" s="2"/>
      <c r="J42" s="2"/>
      <c r="K42" s="2"/>
      <c r="L42" s="2"/>
      <c r="M42" s="2"/>
      <c r="N42" s="2"/>
      <c r="O42" s="2"/>
      <c r="P42" s="2"/>
      <c r="Q42" s="2"/>
      <c r="R42" s="2"/>
      <c r="S42" s="2"/>
      <c r="T42" s="2"/>
      <c r="U42" s="2"/>
      <c r="V42" s="2"/>
      <c r="W42" s="2"/>
      <c r="X42" s="2"/>
      <c r="Y42" s="2"/>
    </row>
    <row r="43" ht="15.75" customHeight="1">
      <c r="A43" s="1" t="s">
        <v>105</v>
      </c>
      <c r="B43" s="1" t="s">
        <v>33</v>
      </c>
      <c r="C43" s="1" t="s">
        <v>7</v>
      </c>
      <c r="D43" s="2" t="s">
        <v>99</v>
      </c>
      <c r="E43" s="3" t="s">
        <v>106</v>
      </c>
      <c r="F43" s="2"/>
      <c r="G43" s="2"/>
      <c r="H43" s="2"/>
      <c r="I43" s="2"/>
      <c r="J43" s="2"/>
      <c r="K43" s="2"/>
      <c r="L43" s="2"/>
      <c r="M43" s="2"/>
      <c r="N43" s="2"/>
      <c r="O43" s="2"/>
      <c r="P43" s="2"/>
      <c r="Q43" s="2"/>
      <c r="R43" s="2"/>
      <c r="S43" s="2"/>
      <c r="T43" s="2"/>
      <c r="U43" s="2"/>
      <c r="V43" s="2"/>
      <c r="W43" s="2"/>
      <c r="X43" s="2"/>
      <c r="Y43" s="2"/>
    </row>
    <row r="44" ht="15.75" customHeight="1">
      <c r="A44" s="1" t="s">
        <v>107</v>
      </c>
      <c r="B44" s="1" t="s">
        <v>33</v>
      </c>
      <c r="C44" s="1" t="s">
        <v>7</v>
      </c>
      <c r="D44" s="1" t="s">
        <v>48</v>
      </c>
      <c r="E44" s="3" t="s">
        <v>108</v>
      </c>
      <c r="F44" s="2"/>
      <c r="G44" s="2"/>
      <c r="H44" s="2"/>
      <c r="I44" s="2"/>
      <c r="J44" s="2"/>
      <c r="K44" s="2"/>
      <c r="L44" s="2"/>
      <c r="M44" s="2"/>
      <c r="N44" s="2"/>
      <c r="O44" s="2"/>
      <c r="P44" s="2"/>
      <c r="Q44" s="2"/>
      <c r="R44" s="2"/>
      <c r="S44" s="2"/>
      <c r="T44" s="2"/>
      <c r="U44" s="2"/>
      <c r="V44" s="2"/>
      <c r="W44" s="2"/>
      <c r="X44" s="2"/>
      <c r="Y44" s="2"/>
    </row>
    <row r="45" ht="15.75" customHeight="1">
      <c r="A45" s="1" t="s">
        <v>109</v>
      </c>
      <c r="B45" s="1" t="s">
        <v>33</v>
      </c>
      <c r="C45" s="1" t="s">
        <v>7</v>
      </c>
      <c r="D45" s="1" t="s">
        <v>8</v>
      </c>
      <c r="E45" s="3" t="s">
        <v>110</v>
      </c>
      <c r="F45" s="2"/>
      <c r="G45" s="2"/>
      <c r="H45" s="2"/>
      <c r="I45" s="2"/>
      <c r="J45" s="2"/>
      <c r="K45" s="2"/>
      <c r="L45" s="2"/>
      <c r="M45" s="2"/>
      <c r="N45" s="2"/>
      <c r="O45" s="2"/>
      <c r="P45" s="2"/>
      <c r="Q45" s="2"/>
      <c r="R45" s="2"/>
      <c r="S45" s="2"/>
      <c r="T45" s="2"/>
      <c r="U45" s="2"/>
      <c r="V45" s="2"/>
      <c r="W45" s="2"/>
      <c r="X45" s="2"/>
      <c r="Y45" s="2"/>
    </row>
    <row r="46" ht="15.75" customHeight="1">
      <c r="A46" s="1" t="s">
        <v>111</v>
      </c>
      <c r="B46" s="1" t="s">
        <v>33</v>
      </c>
      <c r="C46" s="1" t="s">
        <v>7</v>
      </c>
      <c r="D46" s="1" t="s">
        <v>8</v>
      </c>
      <c r="E46" s="3" t="s">
        <v>112</v>
      </c>
      <c r="F46" s="2"/>
      <c r="G46" s="2"/>
      <c r="H46" s="2"/>
      <c r="I46" s="2"/>
      <c r="J46" s="2"/>
      <c r="K46" s="2"/>
      <c r="L46" s="2"/>
      <c r="M46" s="2"/>
      <c r="N46" s="2"/>
      <c r="O46" s="2"/>
      <c r="P46" s="2"/>
      <c r="Q46" s="2"/>
      <c r="R46" s="2"/>
      <c r="S46" s="2"/>
      <c r="T46" s="2"/>
      <c r="U46" s="2"/>
      <c r="V46" s="2"/>
      <c r="W46" s="2"/>
      <c r="X46" s="2"/>
      <c r="Y46" s="2"/>
    </row>
    <row r="47" ht="15.75" customHeight="1">
      <c r="A47" s="1" t="s">
        <v>113</v>
      </c>
      <c r="B47" s="1" t="s">
        <v>6</v>
      </c>
      <c r="C47" s="1" t="s">
        <v>11</v>
      </c>
      <c r="D47" s="1" t="s">
        <v>114</v>
      </c>
      <c r="E47" s="3" t="s">
        <v>94</v>
      </c>
      <c r="F47" s="2"/>
      <c r="G47" s="2"/>
      <c r="H47" s="2"/>
      <c r="I47" s="2"/>
      <c r="J47" s="2"/>
      <c r="K47" s="2"/>
      <c r="L47" s="2"/>
      <c r="M47" s="2"/>
      <c r="N47" s="2"/>
      <c r="O47" s="2"/>
      <c r="P47" s="2"/>
      <c r="Q47" s="2"/>
      <c r="R47" s="2"/>
      <c r="S47" s="2"/>
      <c r="T47" s="2"/>
      <c r="U47" s="2"/>
      <c r="V47" s="2"/>
      <c r="W47" s="2"/>
      <c r="X47" s="2"/>
      <c r="Y47" s="2"/>
    </row>
    <row r="48" ht="15.75" customHeight="1">
      <c r="A48" s="1" t="s">
        <v>115</v>
      </c>
      <c r="B48" s="1" t="s">
        <v>6</v>
      </c>
      <c r="C48" s="1" t="s">
        <v>11</v>
      </c>
      <c r="D48" s="1" t="s">
        <v>8</v>
      </c>
      <c r="E48" s="3" t="s">
        <v>116</v>
      </c>
      <c r="F48" s="2"/>
      <c r="G48" s="2"/>
      <c r="H48" s="2"/>
      <c r="I48" s="2"/>
      <c r="J48" s="2"/>
      <c r="K48" s="2"/>
      <c r="L48" s="2"/>
      <c r="M48" s="2"/>
      <c r="N48" s="2"/>
      <c r="O48" s="2"/>
      <c r="P48" s="2"/>
      <c r="Q48" s="2"/>
      <c r="R48" s="2"/>
      <c r="S48" s="2"/>
      <c r="T48" s="2"/>
      <c r="U48" s="2"/>
      <c r="V48" s="2"/>
      <c r="W48" s="2"/>
      <c r="X48" s="2"/>
      <c r="Y48" s="2"/>
    </row>
    <row r="49" ht="15.75" customHeight="1">
      <c r="A49" s="1" t="s">
        <v>117</v>
      </c>
      <c r="B49" s="1" t="s">
        <v>6</v>
      </c>
      <c r="C49" s="1" t="s">
        <v>11</v>
      </c>
      <c r="D49" s="1" t="s">
        <v>114</v>
      </c>
      <c r="E49" s="3" t="s">
        <v>118</v>
      </c>
      <c r="F49" s="2"/>
      <c r="G49" s="2"/>
      <c r="H49" s="2"/>
      <c r="I49" s="2"/>
      <c r="J49" s="2"/>
      <c r="K49" s="2"/>
      <c r="L49" s="2"/>
      <c r="M49" s="2"/>
      <c r="N49" s="2"/>
      <c r="O49" s="2"/>
      <c r="P49" s="2"/>
      <c r="Q49" s="2"/>
      <c r="R49" s="2"/>
      <c r="S49" s="2"/>
      <c r="T49" s="2"/>
      <c r="U49" s="2"/>
      <c r="V49" s="2"/>
      <c r="W49" s="2"/>
      <c r="X49" s="2"/>
      <c r="Y49" s="2"/>
    </row>
    <row r="50" ht="15.75" customHeight="1">
      <c r="A50" s="1" t="s">
        <v>119</v>
      </c>
      <c r="B50" s="1" t="s">
        <v>6</v>
      </c>
      <c r="C50" s="1" t="s">
        <v>11</v>
      </c>
      <c r="D50" s="1" t="s">
        <v>114</v>
      </c>
      <c r="E50" s="3" t="s">
        <v>120</v>
      </c>
      <c r="F50" s="2"/>
      <c r="G50" s="2"/>
      <c r="H50" s="2"/>
      <c r="I50" s="2"/>
      <c r="J50" s="2"/>
      <c r="K50" s="2"/>
      <c r="L50" s="2"/>
      <c r="M50" s="2"/>
      <c r="N50" s="2"/>
      <c r="O50" s="2"/>
      <c r="P50" s="2"/>
      <c r="Q50" s="2"/>
      <c r="R50" s="2"/>
      <c r="S50" s="2"/>
      <c r="T50" s="2"/>
      <c r="U50" s="2"/>
      <c r="V50" s="2"/>
      <c r="W50" s="2"/>
      <c r="X50" s="2"/>
      <c r="Y50" s="2"/>
    </row>
    <row r="51" ht="15.75" customHeight="1">
      <c r="A51" s="1" t="s">
        <v>121</v>
      </c>
      <c r="B51" s="1" t="s">
        <v>6</v>
      </c>
      <c r="C51" s="1" t="s">
        <v>11</v>
      </c>
      <c r="D51" s="1" t="s">
        <v>8</v>
      </c>
      <c r="E51" s="3" t="s">
        <v>122</v>
      </c>
      <c r="F51" s="2"/>
      <c r="G51" s="2"/>
      <c r="H51" s="2"/>
      <c r="I51" s="2"/>
      <c r="J51" s="2"/>
      <c r="K51" s="2"/>
      <c r="L51" s="2"/>
      <c r="M51" s="2"/>
      <c r="N51" s="2"/>
      <c r="O51" s="2"/>
      <c r="P51" s="2"/>
      <c r="Q51" s="2"/>
      <c r="R51" s="2"/>
      <c r="S51" s="2"/>
      <c r="T51" s="2"/>
      <c r="U51" s="2"/>
      <c r="V51" s="2"/>
      <c r="W51" s="2"/>
      <c r="X51" s="2"/>
      <c r="Y51" s="2"/>
    </row>
    <row r="52" ht="15.75" customHeight="1">
      <c r="A52" s="1" t="s">
        <v>123</v>
      </c>
      <c r="B52" s="1" t="s">
        <v>33</v>
      </c>
      <c r="C52" s="1" t="s">
        <v>7</v>
      </c>
      <c r="D52" s="1" t="s">
        <v>8</v>
      </c>
      <c r="E52" s="3" t="s">
        <v>124</v>
      </c>
      <c r="F52" s="2"/>
      <c r="G52" s="2"/>
      <c r="H52" s="2"/>
      <c r="I52" s="2"/>
      <c r="J52" s="2"/>
      <c r="K52" s="2"/>
      <c r="L52" s="2"/>
      <c r="M52" s="2"/>
      <c r="N52" s="2"/>
      <c r="O52" s="2"/>
      <c r="P52" s="2"/>
      <c r="Q52" s="2"/>
      <c r="R52" s="2"/>
      <c r="S52" s="2"/>
      <c r="T52" s="2"/>
      <c r="U52" s="2"/>
      <c r="V52" s="2"/>
      <c r="W52" s="2"/>
      <c r="X52" s="2"/>
      <c r="Y52" s="2"/>
    </row>
    <row r="53" ht="15.75" customHeight="1">
      <c r="A53" s="1" t="s">
        <v>125</v>
      </c>
      <c r="B53" s="1" t="s">
        <v>33</v>
      </c>
      <c r="C53" s="1" t="s">
        <v>7</v>
      </c>
      <c r="D53" s="1" t="s">
        <v>8</v>
      </c>
      <c r="E53" s="3" t="s">
        <v>126</v>
      </c>
      <c r="F53" s="2"/>
      <c r="G53" s="2"/>
      <c r="H53" s="2"/>
      <c r="I53" s="2"/>
      <c r="J53" s="2"/>
      <c r="K53" s="2"/>
      <c r="L53" s="2"/>
      <c r="M53" s="2"/>
      <c r="N53" s="2"/>
      <c r="O53" s="2"/>
      <c r="P53" s="2"/>
      <c r="Q53" s="2"/>
      <c r="R53" s="2"/>
      <c r="S53" s="2"/>
      <c r="T53" s="2"/>
      <c r="U53" s="2"/>
      <c r="V53" s="2"/>
      <c r="W53" s="2"/>
      <c r="X53" s="2"/>
      <c r="Y53" s="2"/>
    </row>
    <row r="54" ht="15.75" customHeight="1">
      <c r="A54" s="1" t="s">
        <v>127</v>
      </c>
      <c r="B54" s="1" t="s">
        <v>6</v>
      </c>
      <c r="C54" s="1" t="s">
        <v>11</v>
      </c>
      <c r="D54" s="1" t="s">
        <v>15</v>
      </c>
      <c r="E54" s="3" t="s">
        <v>128</v>
      </c>
      <c r="F54" s="2"/>
      <c r="G54" s="2"/>
      <c r="H54" s="2"/>
      <c r="I54" s="2"/>
      <c r="J54" s="2"/>
      <c r="K54" s="2"/>
      <c r="L54" s="2"/>
      <c r="M54" s="2"/>
      <c r="N54" s="2"/>
      <c r="O54" s="2"/>
      <c r="P54" s="2"/>
      <c r="Q54" s="2"/>
      <c r="R54" s="2"/>
      <c r="S54" s="2"/>
      <c r="T54" s="2"/>
      <c r="U54" s="2"/>
      <c r="V54" s="2"/>
      <c r="W54" s="2"/>
      <c r="X54" s="2"/>
      <c r="Y54" s="2"/>
    </row>
    <row r="55" ht="15.75" customHeight="1">
      <c r="A55" s="1" t="s">
        <v>129</v>
      </c>
      <c r="B55" s="1" t="s">
        <v>6</v>
      </c>
      <c r="C55" s="1" t="s">
        <v>7</v>
      </c>
      <c r="D55" s="1" t="s">
        <v>130</v>
      </c>
      <c r="E55" s="3" t="s">
        <v>131</v>
      </c>
      <c r="F55" s="2"/>
      <c r="G55" s="2"/>
      <c r="H55" s="2"/>
      <c r="I55" s="2"/>
      <c r="J55" s="2"/>
      <c r="K55" s="2"/>
      <c r="L55" s="2"/>
      <c r="M55" s="2"/>
      <c r="N55" s="2"/>
      <c r="O55" s="2"/>
      <c r="P55" s="2"/>
      <c r="Q55" s="2"/>
      <c r="R55" s="2"/>
      <c r="S55" s="2"/>
      <c r="T55" s="2"/>
      <c r="U55" s="2"/>
      <c r="V55" s="2"/>
      <c r="W55" s="2"/>
      <c r="X55" s="2"/>
      <c r="Y55" s="2"/>
    </row>
    <row r="56" ht="15.75" customHeight="1">
      <c r="A56" s="1" t="s">
        <v>132</v>
      </c>
      <c r="B56" s="1" t="s">
        <v>6</v>
      </c>
      <c r="C56" s="1" t="s">
        <v>11</v>
      </c>
      <c r="D56" s="1" t="s">
        <v>22</v>
      </c>
      <c r="E56" s="3" t="s">
        <v>133</v>
      </c>
      <c r="F56" s="2"/>
      <c r="G56" s="2"/>
      <c r="H56" s="2"/>
      <c r="I56" s="2"/>
      <c r="J56" s="2"/>
      <c r="K56" s="2"/>
      <c r="L56" s="2"/>
      <c r="M56" s="2"/>
      <c r="N56" s="2"/>
      <c r="O56" s="2"/>
      <c r="P56" s="2"/>
      <c r="Q56" s="2"/>
      <c r="R56" s="2"/>
      <c r="S56" s="2"/>
      <c r="T56" s="2"/>
      <c r="U56" s="2"/>
      <c r="V56" s="2"/>
      <c r="W56" s="2"/>
      <c r="X56" s="2"/>
      <c r="Y56" s="2"/>
    </row>
    <row r="57" ht="15.75" customHeight="1">
      <c r="A57" s="1" t="s">
        <v>134</v>
      </c>
      <c r="B57" s="1" t="s">
        <v>33</v>
      </c>
      <c r="C57" s="1" t="s">
        <v>7</v>
      </c>
      <c r="D57" s="1" t="s">
        <v>22</v>
      </c>
      <c r="E57" s="3" t="s">
        <v>135</v>
      </c>
      <c r="F57" s="2"/>
      <c r="G57" s="2"/>
      <c r="H57" s="2"/>
      <c r="I57" s="2"/>
      <c r="J57" s="2"/>
      <c r="K57" s="2"/>
      <c r="L57" s="2"/>
      <c r="M57" s="2"/>
      <c r="N57" s="2"/>
      <c r="O57" s="2"/>
      <c r="P57" s="2"/>
      <c r="Q57" s="2"/>
      <c r="R57" s="2"/>
      <c r="S57" s="2"/>
      <c r="T57" s="2"/>
      <c r="U57" s="2"/>
      <c r="V57" s="2"/>
      <c r="W57" s="2"/>
      <c r="X57" s="2"/>
      <c r="Y57" s="2"/>
    </row>
    <row r="58" ht="15.75" customHeight="1">
      <c r="A58" s="1" t="s">
        <v>136</v>
      </c>
      <c r="B58" s="1" t="s">
        <v>6</v>
      </c>
      <c r="C58" s="1" t="s">
        <v>7</v>
      </c>
      <c r="D58" s="1" t="s">
        <v>45</v>
      </c>
      <c r="E58" s="3" t="s">
        <v>137</v>
      </c>
      <c r="F58" s="2"/>
      <c r="G58" s="2"/>
      <c r="H58" s="2"/>
      <c r="I58" s="2"/>
      <c r="J58" s="2"/>
      <c r="K58" s="2"/>
      <c r="L58" s="2"/>
      <c r="M58" s="2"/>
      <c r="N58" s="2"/>
      <c r="O58" s="2"/>
      <c r="P58" s="2"/>
      <c r="Q58" s="2"/>
      <c r="R58" s="2"/>
      <c r="S58" s="2"/>
      <c r="T58" s="2"/>
      <c r="U58" s="2"/>
      <c r="V58" s="2"/>
      <c r="W58" s="2"/>
      <c r="X58" s="2"/>
      <c r="Y58" s="2"/>
    </row>
    <row r="59" ht="15.75" customHeight="1">
      <c r="A59" s="1" t="s">
        <v>138</v>
      </c>
      <c r="B59" s="1" t="s">
        <v>6</v>
      </c>
      <c r="C59" s="1" t="s">
        <v>11</v>
      </c>
      <c r="D59" s="1" t="s">
        <v>15</v>
      </c>
      <c r="E59" s="3" t="s">
        <v>139</v>
      </c>
      <c r="F59" s="2"/>
      <c r="G59" s="2"/>
      <c r="H59" s="2"/>
      <c r="I59" s="2"/>
      <c r="J59" s="2"/>
      <c r="K59" s="2"/>
      <c r="L59" s="2"/>
      <c r="M59" s="2"/>
      <c r="N59" s="2"/>
      <c r="O59" s="2"/>
      <c r="P59" s="2"/>
      <c r="Q59" s="2"/>
      <c r="R59" s="2"/>
      <c r="S59" s="2"/>
      <c r="T59" s="2"/>
      <c r="U59" s="2"/>
      <c r="V59" s="2"/>
      <c r="W59" s="2"/>
      <c r="X59" s="2"/>
      <c r="Y59" s="2"/>
    </row>
    <row r="60" ht="15.75" customHeight="1">
      <c r="A60" s="1" t="s">
        <v>140</v>
      </c>
      <c r="B60" s="1" t="s">
        <v>6</v>
      </c>
      <c r="C60" s="1" t="s">
        <v>7</v>
      </c>
      <c r="D60" s="1" t="s">
        <v>22</v>
      </c>
      <c r="E60" s="3" t="s">
        <v>141</v>
      </c>
      <c r="F60" s="2"/>
      <c r="G60" s="2"/>
      <c r="H60" s="2"/>
      <c r="I60" s="2"/>
      <c r="J60" s="2"/>
      <c r="K60" s="2"/>
      <c r="L60" s="2"/>
      <c r="M60" s="2"/>
      <c r="N60" s="2"/>
      <c r="O60" s="2"/>
      <c r="P60" s="2"/>
      <c r="Q60" s="2"/>
      <c r="R60" s="2"/>
      <c r="S60" s="2"/>
      <c r="T60" s="2"/>
      <c r="U60" s="2"/>
      <c r="V60" s="2"/>
      <c r="W60" s="2"/>
      <c r="X60" s="2"/>
      <c r="Y60" s="2"/>
    </row>
    <row r="61" ht="15.75" customHeight="1">
      <c r="A61" s="1" t="s">
        <v>142</v>
      </c>
      <c r="B61" s="1" t="s">
        <v>18</v>
      </c>
      <c r="C61" s="1" t="s">
        <v>11</v>
      </c>
      <c r="D61" s="1" t="s">
        <v>22</v>
      </c>
      <c r="E61" s="3" t="s">
        <v>122</v>
      </c>
      <c r="F61" s="2"/>
      <c r="G61" s="2"/>
      <c r="H61" s="2"/>
      <c r="I61" s="2"/>
      <c r="J61" s="2"/>
      <c r="K61" s="2"/>
      <c r="L61" s="2"/>
      <c r="M61" s="2"/>
      <c r="N61" s="2"/>
      <c r="O61" s="2"/>
      <c r="P61" s="2"/>
      <c r="Q61" s="2"/>
      <c r="R61" s="2"/>
      <c r="S61" s="2"/>
      <c r="T61" s="2"/>
      <c r="U61" s="2"/>
      <c r="V61" s="2"/>
      <c r="W61" s="2"/>
      <c r="X61" s="2"/>
      <c r="Y61" s="2"/>
    </row>
    <row r="62" ht="15.75" customHeight="1">
      <c r="A62" s="1" t="s">
        <v>143</v>
      </c>
      <c r="B62" s="1" t="s">
        <v>18</v>
      </c>
      <c r="C62" s="1" t="s">
        <v>11</v>
      </c>
      <c r="D62" s="1" t="s">
        <v>15</v>
      </c>
      <c r="E62" s="3" t="s">
        <v>144</v>
      </c>
      <c r="F62" s="2"/>
      <c r="G62" s="2"/>
      <c r="H62" s="2"/>
      <c r="I62" s="2"/>
      <c r="J62" s="2"/>
      <c r="K62" s="2"/>
      <c r="L62" s="2"/>
      <c r="M62" s="2"/>
      <c r="N62" s="2"/>
      <c r="O62" s="2"/>
      <c r="P62" s="2"/>
      <c r="Q62" s="2"/>
      <c r="R62" s="2"/>
      <c r="S62" s="2"/>
      <c r="T62" s="2"/>
      <c r="U62" s="2"/>
      <c r="V62" s="2"/>
      <c r="W62" s="2"/>
      <c r="X62" s="2"/>
      <c r="Y62" s="2"/>
    </row>
    <row r="63" ht="15.75" customHeight="1">
      <c r="A63" s="1" t="s">
        <v>145</v>
      </c>
      <c r="B63" s="1" t="s">
        <v>30</v>
      </c>
      <c r="C63" s="1" t="s">
        <v>11</v>
      </c>
      <c r="D63" s="1" t="s">
        <v>8</v>
      </c>
      <c r="E63" s="3" t="s">
        <v>146</v>
      </c>
      <c r="F63" s="2"/>
      <c r="G63" s="2"/>
      <c r="H63" s="2"/>
      <c r="I63" s="2"/>
      <c r="J63" s="2"/>
      <c r="K63" s="2"/>
      <c r="L63" s="2"/>
      <c r="M63" s="2"/>
      <c r="N63" s="2"/>
      <c r="O63" s="2"/>
      <c r="P63" s="2"/>
      <c r="Q63" s="2"/>
      <c r="R63" s="2"/>
      <c r="S63" s="2"/>
      <c r="T63" s="2"/>
      <c r="U63" s="2"/>
      <c r="V63" s="2"/>
      <c r="W63" s="2"/>
      <c r="X63" s="2"/>
      <c r="Y63" s="2"/>
    </row>
    <row r="64" ht="15.75" customHeight="1">
      <c r="A64" s="1" t="s">
        <v>147</v>
      </c>
      <c r="B64" s="1" t="s">
        <v>6</v>
      </c>
      <c r="C64" s="1" t="s">
        <v>7</v>
      </c>
      <c r="D64" s="1" t="s">
        <v>22</v>
      </c>
      <c r="E64" s="3" t="s">
        <v>148</v>
      </c>
      <c r="F64" s="2"/>
      <c r="G64" s="2"/>
      <c r="H64" s="2"/>
      <c r="I64" s="2"/>
      <c r="J64" s="2"/>
      <c r="K64" s="2"/>
      <c r="L64" s="2"/>
      <c r="M64" s="2"/>
      <c r="N64" s="2"/>
      <c r="O64" s="2"/>
      <c r="P64" s="2"/>
      <c r="Q64" s="2"/>
      <c r="R64" s="2"/>
      <c r="S64" s="2"/>
      <c r="T64" s="2"/>
      <c r="U64" s="2"/>
      <c r="V64" s="2"/>
      <c r="W64" s="2"/>
      <c r="X64" s="2"/>
      <c r="Y64" s="2"/>
    </row>
    <row r="65" ht="15.75" customHeight="1">
      <c r="A65" s="1" t="s">
        <v>149</v>
      </c>
      <c r="B65" s="1" t="s">
        <v>6</v>
      </c>
      <c r="C65" s="1" t="s">
        <v>7</v>
      </c>
      <c r="D65" s="1" t="s">
        <v>22</v>
      </c>
      <c r="E65" s="3" t="s">
        <v>150</v>
      </c>
      <c r="F65" s="2"/>
      <c r="G65" s="2"/>
      <c r="H65" s="2"/>
      <c r="I65" s="2"/>
      <c r="J65" s="2"/>
      <c r="K65" s="2"/>
      <c r="L65" s="2"/>
      <c r="M65" s="2"/>
      <c r="N65" s="2"/>
      <c r="O65" s="2"/>
      <c r="P65" s="2"/>
      <c r="Q65" s="2"/>
      <c r="R65" s="2"/>
      <c r="S65" s="2"/>
      <c r="T65" s="2"/>
      <c r="U65" s="2"/>
      <c r="V65" s="2"/>
      <c r="W65" s="2"/>
      <c r="X65" s="2"/>
      <c r="Y65" s="2"/>
    </row>
    <row r="66" ht="15.75" customHeight="1">
      <c r="A66" s="1" t="s">
        <v>151</v>
      </c>
      <c r="B66" s="1" t="s">
        <v>33</v>
      </c>
      <c r="C66" s="1" t="s">
        <v>11</v>
      </c>
      <c r="D66" s="1" t="s">
        <v>152</v>
      </c>
      <c r="E66" s="3" t="s">
        <v>153</v>
      </c>
      <c r="F66" s="2"/>
      <c r="G66" s="2"/>
      <c r="H66" s="2"/>
      <c r="I66" s="2"/>
      <c r="J66" s="2"/>
      <c r="K66" s="2"/>
      <c r="L66" s="2"/>
      <c r="M66" s="2"/>
      <c r="N66" s="2"/>
      <c r="O66" s="2"/>
      <c r="P66" s="2"/>
      <c r="Q66" s="2"/>
      <c r="R66" s="2"/>
      <c r="S66" s="2"/>
      <c r="T66" s="2"/>
      <c r="U66" s="2"/>
      <c r="V66" s="2"/>
      <c r="W66" s="2"/>
      <c r="X66" s="2"/>
      <c r="Y66" s="2"/>
    </row>
    <row r="67" ht="15.75" customHeight="1">
      <c r="A67" s="1" t="s">
        <v>154</v>
      </c>
      <c r="B67" s="1" t="s">
        <v>18</v>
      </c>
      <c r="C67" s="1" t="s">
        <v>11</v>
      </c>
      <c r="D67" s="1" t="s">
        <v>155</v>
      </c>
      <c r="E67" s="3" t="s">
        <v>156</v>
      </c>
      <c r="F67" s="2"/>
      <c r="G67" s="2"/>
      <c r="H67" s="2"/>
      <c r="I67" s="2"/>
      <c r="J67" s="2"/>
      <c r="K67" s="2"/>
      <c r="L67" s="2"/>
      <c r="M67" s="2"/>
      <c r="N67" s="2"/>
      <c r="O67" s="2"/>
      <c r="P67" s="2"/>
      <c r="Q67" s="2"/>
      <c r="R67" s="2"/>
      <c r="S67" s="2"/>
      <c r="T67" s="2"/>
      <c r="U67" s="2"/>
      <c r="V67" s="2"/>
      <c r="W67" s="2"/>
      <c r="X67" s="2"/>
      <c r="Y67" s="2"/>
    </row>
    <row r="68" ht="15.75" customHeight="1">
      <c r="A68" s="1" t="s">
        <v>157</v>
      </c>
      <c r="B68" s="1" t="s">
        <v>18</v>
      </c>
      <c r="C68" s="1" t="s">
        <v>7</v>
      </c>
      <c r="D68" s="1" t="s">
        <v>15</v>
      </c>
      <c r="E68" s="3" t="s">
        <v>158</v>
      </c>
      <c r="F68" s="2"/>
      <c r="G68" s="2"/>
      <c r="H68" s="2"/>
      <c r="I68" s="2"/>
      <c r="J68" s="2"/>
      <c r="K68" s="2"/>
      <c r="L68" s="2"/>
      <c r="M68" s="2"/>
      <c r="N68" s="2"/>
      <c r="O68" s="2"/>
      <c r="P68" s="2"/>
      <c r="Q68" s="2"/>
      <c r="R68" s="2"/>
      <c r="S68" s="2"/>
      <c r="T68" s="2"/>
      <c r="U68" s="2"/>
      <c r="V68" s="2"/>
      <c r="W68" s="2"/>
      <c r="X68" s="2"/>
      <c r="Y68" s="2"/>
    </row>
    <row r="69" ht="15.75" customHeight="1">
      <c r="A69" s="1" t="s">
        <v>159</v>
      </c>
      <c r="B69" s="1" t="s">
        <v>33</v>
      </c>
      <c r="C69" s="1" t="s">
        <v>7</v>
      </c>
      <c r="D69" s="1" t="s">
        <v>15</v>
      </c>
      <c r="E69" s="3" t="s">
        <v>160</v>
      </c>
      <c r="F69" s="2"/>
      <c r="G69" s="2"/>
      <c r="H69" s="2"/>
      <c r="I69" s="2"/>
      <c r="J69" s="2"/>
      <c r="K69" s="2"/>
      <c r="L69" s="2"/>
      <c r="M69" s="2"/>
      <c r="N69" s="2"/>
      <c r="O69" s="2"/>
      <c r="P69" s="2"/>
      <c r="Q69" s="2"/>
      <c r="R69" s="2"/>
      <c r="S69" s="2"/>
      <c r="T69" s="2"/>
      <c r="U69" s="2"/>
      <c r="V69" s="2"/>
      <c r="W69" s="2"/>
      <c r="X69" s="2"/>
      <c r="Y69" s="2"/>
    </row>
    <row r="70" ht="15.75" customHeight="1">
      <c r="A70" s="1" t="s">
        <v>161</v>
      </c>
      <c r="B70" s="1" t="s">
        <v>6</v>
      </c>
      <c r="C70" s="1" t="s">
        <v>7</v>
      </c>
      <c r="D70" s="1" t="s">
        <v>22</v>
      </c>
      <c r="E70" s="3" t="s">
        <v>162</v>
      </c>
      <c r="F70" s="2"/>
      <c r="G70" s="2"/>
      <c r="H70" s="2"/>
      <c r="I70" s="2"/>
      <c r="J70" s="2"/>
      <c r="K70" s="2"/>
      <c r="L70" s="2"/>
      <c r="M70" s="2"/>
      <c r="N70" s="2"/>
      <c r="O70" s="2"/>
      <c r="P70" s="2"/>
      <c r="Q70" s="2"/>
      <c r="R70" s="2"/>
      <c r="S70" s="2"/>
      <c r="T70" s="2"/>
      <c r="U70" s="2"/>
      <c r="V70" s="2"/>
      <c r="W70" s="2"/>
      <c r="X70" s="2"/>
      <c r="Y70" s="2"/>
    </row>
    <row r="71" ht="15.75" customHeight="1">
      <c r="A71" s="1" t="s">
        <v>163</v>
      </c>
      <c r="B71" s="1" t="s">
        <v>6</v>
      </c>
      <c r="C71" s="1" t="s">
        <v>11</v>
      </c>
      <c r="D71" s="1" t="s">
        <v>8</v>
      </c>
      <c r="E71" s="3" t="s">
        <v>122</v>
      </c>
      <c r="F71" s="2"/>
      <c r="G71" s="2"/>
      <c r="H71" s="2"/>
      <c r="I71" s="2"/>
      <c r="J71" s="2"/>
      <c r="K71" s="2"/>
      <c r="L71" s="2"/>
      <c r="M71" s="2"/>
      <c r="N71" s="2"/>
      <c r="O71" s="2"/>
      <c r="P71" s="2"/>
      <c r="Q71" s="2"/>
      <c r="R71" s="2"/>
      <c r="S71" s="2"/>
      <c r="T71" s="2"/>
      <c r="U71" s="2"/>
      <c r="V71" s="2"/>
      <c r="W71" s="2"/>
      <c r="X71" s="2"/>
      <c r="Y71" s="2"/>
    </row>
    <row r="72" ht="15.75" customHeight="1">
      <c r="A72" s="1" t="s">
        <v>164</v>
      </c>
      <c r="B72" s="1" t="s">
        <v>18</v>
      </c>
      <c r="C72" s="1" t="s">
        <v>11</v>
      </c>
      <c r="D72" s="1" t="s">
        <v>36</v>
      </c>
      <c r="E72" s="3" t="s">
        <v>165</v>
      </c>
      <c r="F72" s="2"/>
      <c r="G72" s="2"/>
      <c r="H72" s="2"/>
      <c r="I72" s="2"/>
      <c r="J72" s="2"/>
      <c r="K72" s="2"/>
      <c r="L72" s="2"/>
      <c r="M72" s="2"/>
      <c r="N72" s="2"/>
      <c r="O72" s="2"/>
      <c r="P72" s="2"/>
      <c r="Q72" s="2"/>
      <c r="R72" s="2"/>
      <c r="S72" s="2"/>
      <c r="T72" s="2"/>
      <c r="U72" s="2"/>
      <c r="V72" s="2"/>
      <c r="W72" s="2"/>
      <c r="X72" s="2"/>
      <c r="Y72" s="2"/>
    </row>
    <row r="73" ht="15.75" customHeight="1">
      <c r="A73" s="1" t="s">
        <v>166</v>
      </c>
      <c r="B73" s="1" t="s">
        <v>33</v>
      </c>
      <c r="C73" s="1" t="s">
        <v>7</v>
      </c>
      <c r="D73" s="1" t="s">
        <v>8</v>
      </c>
      <c r="E73" s="3" t="s">
        <v>124</v>
      </c>
      <c r="F73" s="2"/>
      <c r="G73" s="2"/>
      <c r="H73" s="2"/>
      <c r="I73" s="2"/>
      <c r="J73" s="2"/>
      <c r="K73" s="2"/>
      <c r="L73" s="2"/>
      <c r="M73" s="2"/>
      <c r="N73" s="2"/>
      <c r="O73" s="2"/>
      <c r="P73" s="2"/>
      <c r="Q73" s="2"/>
      <c r="R73" s="2"/>
      <c r="S73" s="2"/>
      <c r="T73" s="2"/>
      <c r="U73" s="2"/>
      <c r="V73" s="2"/>
      <c r="W73" s="2"/>
      <c r="X73" s="2"/>
      <c r="Y73" s="2"/>
    </row>
    <row r="74" ht="15.75" customHeight="1">
      <c r="A74" s="1" t="s">
        <v>167</v>
      </c>
      <c r="B74" s="1" t="s">
        <v>6</v>
      </c>
      <c r="C74" s="1" t="s">
        <v>11</v>
      </c>
      <c r="D74" s="1" t="s">
        <v>8</v>
      </c>
      <c r="E74" s="3" t="s">
        <v>168</v>
      </c>
      <c r="F74" s="2"/>
      <c r="G74" s="2"/>
      <c r="H74" s="2"/>
      <c r="I74" s="2"/>
      <c r="J74" s="2"/>
      <c r="K74" s="2"/>
      <c r="L74" s="2"/>
      <c r="M74" s="2"/>
      <c r="N74" s="2"/>
      <c r="O74" s="2"/>
      <c r="P74" s="2"/>
      <c r="Q74" s="2"/>
      <c r="R74" s="2"/>
      <c r="S74" s="2"/>
      <c r="T74" s="2"/>
      <c r="U74" s="2"/>
      <c r="V74" s="2"/>
      <c r="W74" s="2"/>
      <c r="X74" s="2"/>
      <c r="Y74" s="2"/>
    </row>
    <row r="75" ht="15.75" customHeight="1">
      <c r="A75" s="1" t="s">
        <v>169</v>
      </c>
      <c r="B75" s="1" t="s">
        <v>6</v>
      </c>
      <c r="C75" s="1" t="s">
        <v>7</v>
      </c>
      <c r="D75" s="1" t="s">
        <v>15</v>
      </c>
      <c r="E75" s="3" t="s">
        <v>170</v>
      </c>
      <c r="F75" s="2"/>
      <c r="G75" s="2"/>
      <c r="H75" s="2"/>
      <c r="I75" s="2"/>
      <c r="J75" s="2"/>
      <c r="K75" s="2"/>
      <c r="L75" s="2"/>
      <c r="M75" s="2"/>
      <c r="N75" s="2"/>
      <c r="O75" s="2"/>
      <c r="P75" s="2"/>
      <c r="Q75" s="2"/>
      <c r="R75" s="2"/>
      <c r="S75" s="2"/>
      <c r="T75" s="2"/>
      <c r="U75" s="2"/>
      <c r="V75" s="2"/>
      <c r="W75" s="2"/>
      <c r="X75" s="2"/>
      <c r="Y75" s="2"/>
    </row>
    <row r="76" ht="15.75" customHeight="1">
      <c r="A76" s="1" t="s">
        <v>171</v>
      </c>
      <c r="B76" s="1" t="s">
        <v>18</v>
      </c>
      <c r="C76" s="1" t="s">
        <v>7</v>
      </c>
      <c r="D76" s="1" t="s">
        <v>45</v>
      </c>
      <c r="E76" s="3" t="s">
        <v>172</v>
      </c>
      <c r="F76" s="2"/>
      <c r="G76" s="2"/>
      <c r="H76" s="2"/>
      <c r="I76" s="2"/>
      <c r="J76" s="2"/>
      <c r="K76" s="2"/>
      <c r="L76" s="2"/>
      <c r="M76" s="2"/>
      <c r="N76" s="2"/>
      <c r="O76" s="2"/>
      <c r="P76" s="2"/>
      <c r="Q76" s="2"/>
      <c r="R76" s="2"/>
      <c r="S76" s="2"/>
      <c r="T76" s="2"/>
      <c r="U76" s="2"/>
      <c r="V76" s="2"/>
      <c r="W76" s="2"/>
      <c r="X76" s="2"/>
      <c r="Y76" s="2"/>
    </row>
    <row r="77" ht="15.75" customHeight="1">
      <c r="A77" s="1" t="s">
        <v>173</v>
      </c>
      <c r="B77" s="1" t="s">
        <v>6</v>
      </c>
      <c r="C77" s="1" t="s">
        <v>11</v>
      </c>
      <c r="D77" s="1" t="s">
        <v>48</v>
      </c>
      <c r="E77" s="3" t="s">
        <v>174</v>
      </c>
      <c r="F77" s="2"/>
      <c r="G77" s="2"/>
      <c r="H77" s="2"/>
      <c r="I77" s="2"/>
      <c r="J77" s="2"/>
      <c r="K77" s="2"/>
      <c r="L77" s="2"/>
      <c r="M77" s="2"/>
      <c r="N77" s="2"/>
      <c r="O77" s="2"/>
      <c r="P77" s="2"/>
      <c r="Q77" s="2"/>
      <c r="R77" s="2"/>
      <c r="S77" s="2"/>
      <c r="T77" s="2"/>
      <c r="U77" s="2"/>
      <c r="V77" s="2"/>
      <c r="W77" s="2"/>
      <c r="X77" s="2"/>
      <c r="Y77" s="2"/>
    </row>
    <row r="78" ht="15.75" customHeight="1">
      <c r="A78" s="1" t="s">
        <v>175</v>
      </c>
      <c r="B78" s="1" t="s">
        <v>6</v>
      </c>
      <c r="C78" s="1" t="s">
        <v>11</v>
      </c>
      <c r="D78" s="1" t="s">
        <v>8</v>
      </c>
      <c r="E78" s="3" t="s">
        <v>89</v>
      </c>
      <c r="F78" s="2"/>
      <c r="G78" s="2"/>
      <c r="H78" s="2"/>
      <c r="I78" s="2"/>
      <c r="J78" s="2"/>
      <c r="K78" s="2"/>
      <c r="L78" s="2"/>
      <c r="M78" s="2"/>
      <c r="N78" s="2"/>
      <c r="O78" s="2"/>
      <c r="P78" s="2"/>
      <c r="Q78" s="2"/>
      <c r="R78" s="2"/>
      <c r="S78" s="2"/>
      <c r="T78" s="2"/>
      <c r="U78" s="2"/>
      <c r="V78" s="2"/>
      <c r="W78" s="2"/>
      <c r="X78" s="2"/>
      <c r="Y78" s="2"/>
    </row>
    <row r="79" ht="15.75" customHeight="1">
      <c r="A79" s="1" t="s">
        <v>176</v>
      </c>
      <c r="B79" s="1" t="s">
        <v>30</v>
      </c>
      <c r="C79" s="1" t="s">
        <v>7</v>
      </c>
      <c r="D79" s="1" t="s">
        <v>8</v>
      </c>
      <c r="E79" s="3" t="s">
        <v>177</v>
      </c>
      <c r="F79" s="2"/>
      <c r="G79" s="2"/>
      <c r="H79" s="2"/>
      <c r="I79" s="2"/>
      <c r="J79" s="2"/>
      <c r="K79" s="2"/>
      <c r="L79" s="2"/>
      <c r="M79" s="2"/>
      <c r="N79" s="2"/>
      <c r="O79" s="2"/>
      <c r="P79" s="2"/>
      <c r="Q79" s="2"/>
      <c r="R79" s="2"/>
      <c r="S79" s="2"/>
      <c r="T79" s="2"/>
      <c r="U79" s="2"/>
      <c r="V79" s="2"/>
      <c r="W79" s="2"/>
      <c r="X79" s="2"/>
      <c r="Y79" s="2"/>
    </row>
    <row r="80" ht="15.75" customHeight="1">
      <c r="A80" s="1" t="s">
        <v>178</v>
      </c>
      <c r="B80" s="1" t="s">
        <v>6</v>
      </c>
      <c r="C80" s="1" t="s">
        <v>7</v>
      </c>
      <c r="D80" s="1" t="s">
        <v>22</v>
      </c>
      <c r="E80" s="3" t="s">
        <v>179</v>
      </c>
      <c r="F80" s="2"/>
      <c r="G80" s="2"/>
      <c r="H80" s="2"/>
      <c r="I80" s="2"/>
      <c r="J80" s="2"/>
      <c r="K80" s="2"/>
      <c r="L80" s="2"/>
      <c r="M80" s="2"/>
      <c r="N80" s="2"/>
      <c r="O80" s="2"/>
      <c r="P80" s="2"/>
      <c r="Q80" s="2"/>
      <c r="R80" s="2"/>
      <c r="S80" s="2"/>
      <c r="T80" s="2"/>
      <c r="U80" s="2"/>
      <c r="V80" s="2"/>
      <c r="W80" s="2"/>
      <c r="X80" s="2"/>
      <c r="Y80" s="2"/>
    </row>
    <row r="81" ht="15.75" customHeight="1">
      <c r="A81" s="1" t="s">
        <v>180</v>
      </c>
      <c r="B81" s="1" t="s">
        <v>6</v>
      </c>
      <c r="C81" s="1" t="s">
        <v>11</v>
      </c>
      <c r="D81" s="1" t="s">
        <v>114</v>
      </c>
      <c r="E81" s="3" t="s">
        <v>181</v>
      </c>
      <c r="F81" s="2"/>
      <c r="G81" s="2"/>
      <c r="H81" s="2"/>
      <c r="I81" s="2"/>
      <c r="J81" s="2"/>
      <c r="K81" s="2"/>
      <c r="L81" s="2"/>
      <c r="M81" s="2"/>
      <c r="N81" s="2"/>
      <c r="O81" s="2"/>
      <c r="P81" s="2"/>
      <c r="Q81" s="2"/>
      <c r="R81" s="2"/>
      <c r="S81" s="2"/>
      <c r="T81" s="2"/>
      <c r="U81" s="2"/>
      <c r="V81" s="2"/>
      <c r="W81" s="2"/>
      <c r="X81" s="2"/>
      <c r="Y81" s="2"/>
    </row>
    <row r="82" ht="15.75" customHeight="1">
      <c r="A82" s="1" t="s">
        <v>182</v>
      </c>
      <c r="B82" s="1" t="s">
        <v>33</v>
      </c>
      <c r="C82" s="1" t="s">
        <v>7</v>
      </c>
      <c r="D82" s="1" t="s">
        <v>8</v>
      </c>
      <c r="E82" s="3" t="s">
        <v>124</v>
      </c>
      <c r="F82" s="2"/>
      <c r="G82" s="2"/>
      <c r="H82" s="2"/>
      <c r="I82" s="2"/>
      <c r="J82" s="2"/>
      <c r="K82" s="2"/>
      <c r="L82" s="2"/>
      <c r="M82" s="2"/>
      <c r="N82" s="2"/>
      <c r="O82" s="2"/>
      <c r="P82" s="2"/>
      <c r="Q82" s="2"/>
      <c r="R82" s="2"/>
      <c r="S82" s="2"/>
      <c r="T82" s="2"/>
      <c r="U82" s="2"/>
      <c r="V82" s="2"/>
      <c r="W82" s="2"/>
      <c r="X82" s="2"/>
      <c r="Y82" s="2"/>
    </row>
    <row r="83" ht="15.75" customHeight="1">
      <c r="A83" s="1" t="s">
        <v>183</v>
      </c>
      <c r="B83" s="1" t="s">
        <v>33</v>
      </c>
      <c r="C83" s="1" t="s">
        <v>11</v>
      </c>
      <c r="D83" s="1" t="s">
        <v>8</v>
      </c>
      <c r="E83" s="3" t="s">
        <v>184</v>
      </c>
      <c r="F83" s="2"/>
      <c r="G83" s="2"/>
      <c r="H83" s="2"/>
      <c r="I83" s="2"/>
      <c r="J83" s="2"/>
      <c r="K83" s="2"/>
      <c r="L83" s="2"/>
      <c r="M83" s="2"/>
      <c r="N83" s="2"/>
      <c r="O83" s="2"/>
      <c r="P83" s="2"/>
      <c r="Q83" s="2"/>
      <c r="R83" s="2"/>
      <c r="S83" s="2"/>
      <c r="T83" s="2"/>
      <c r="U83" s="2"/>
      <c r="V83" s="2"/>
      <c r="W83" s="2"/>
      <c r="X83" s="2"/>
      <c r="Y83" s="2"/>
    </row>
    <row r="84" ht="15.75" customHeight="1">
      <c r="A84" s="1" t="s">
        <v>185</v>
      </c>
      <c r="B84" s="1" t="s">
        <v>30</v>
      </c>
      <c r="C84" s="1" t="s">
        <v>11</v>
      </c>
      <c r="D84" s="1" t="s">
        <v>114</v>
      </c>
      <c r="E84" s="3" t="s">
        <v>186</v>
      </c>
      <c r="F84" s="2"/>
      <c r="G84" s="2"/>
      <c r="H84" s="2"/>
      <c r="I84" s="2"/>
      <c r="J84" s="2"/>
      <c r="K84" s="2"/>
      <c r="L84" s="2"/>
      <c r="M84" s="2"/>
      <c r="N84" s="2"/>
      <c r="O84" s="2"/>
      <c r="P84" s="2"/>
      <c r="Q84" s="2"/>
      <c r="R84" s="2"/>
      <c r="S84" s="2"/>
      <c r="T84" s="2"/>
      <c r="U84" s="2"/>
      <c r="V84" s="2"/>
      <c r="W84" s="2"/>
      <c r="X84" s="2"/>
      <c r="Y84" s="2"/>
    </row>
    <row r="85" ht="15.75" customHeight="1">
      <c r="A85" s="1" t="s">
        <v>187</v>
      </c>
      <c r="B85" s="1" t="s">
        <v>6</v>
      </c>
      <c r="C85" s="1" t="s">
        <v>7</v>
      </c>
      <c r="D85" s="1" t="s">
        <v>8</v>
      </c>
      <c r="E85" s="3" t="s">
        <v>188</v>
      </c>
      <c r="F85" s="2"/>
      <c r="G85" s="2"/>
      <c r="H85" s="2"/>
      <c r="I85" s="2"/>
      <c r="J85" s="2"/>
      <c r="K85" s="2"/>
      <c r="L85" s="2"/>
      <c r="M85" s="2"/>
      <c r="N85" s="2"/>
      <c r="O85" s="2"/>
      <c r="P85" s="2"/>
      <c r="Q85" s="2"/>
      <c r="R85" s="2"/>
      <c r="S85" s="2"/>
      <c r="T85" s="2"/>
      <c r="U85" s="2"/>
      <c r="V85" s="2"/>
      <c r="W85" s="2"/>
      <c r="X85" s="2"/>
      <c r="Y85" s="2"/>
    </row>
    <row r="86" ht="15.75" customHeight="1">
      <c r="A86" s="1" t="s">
        <v>189</v>
      </c>
      <c r="B86" s="1" t="s">
        <v>33</v>
      </c>
      <c r="C86" s="1" t="s">
        <v>11</v>
      </c>
      <c r="D86" s="1" t="s">
        <v>8</v>
      </c>
      <c r="E86" s="3" t="s">
        <v>190</v>
      </c>
      <c r="F86" s="2"/>
      <c r="G86" s="2"/>
      <c r="H86" s="2"/>
      <c r="I86" s="2"/>
      <c r="J86" s="2"/>
      <c r="K86" s="2"/>
      <c r="L86" s="2"/>
      <c r="M86" s="2"/>
      <c r="N86" s="2"/>
      <c r="O86" s="2"/>
      <c r="P86" s="2"/>
      <c r="Q86" s="2"/>
      <c r="R86" s="2"/>
      <c r="S86" s="2"/>
      <c r="T86" s="2"/>
      <c r="U86" s="2"/>
      <c r="V86" s="2"/>
      <c r="W86" s="2"/>
      <c r="X86" s="2"/>
      <c r="Y86" s="2"/>
    </row>
    <row r="87" ht="15.75" customHeight="1">
      <c r="A87" s="1" t="s">
        <v>191</v>
      </c>
      <c r="B87" s="1" t="s">
        <v>6</v>
      </c>
      <c r="C87" s="1" t="s">
        <v>7</v>
      </c>
      <c r="D87" s="1" t="s">
        <v>22</v>
      </c>
      <c r="E87" s="3" t="s">
        <v>192</v>
      </c>
      <c r="F87" s="2"/>
      <c r="G87" s="2"/>
      <c r="H87" s="2"/>
      <c r="I87" s="2"/>
      <c r="J87" s="2"/>
      <c r="K87" s="2"/>
      <c r="L87" s="2"/>
      <c r="M87" s="2"/>
      <c r="N87" s="2"/>
      <c r="O87" s="2"/>
      <c r="P87" s="2"/>
      <c r="Q87" s="2"/>
      <c r="R87" s="2"/>
      <c r="S87" s="2"/>
      <c r="T87" s="2"/>
      <c r="U87" s="2"/>
      <c r="V87" s="2"/>
      <c r="W87" s="2"/>
      <c r="X87" s="2"/>
      <c r="Y87" s="2"/>
    </row>
    <row r="88" ht="15.75" customHeight="1">
      <c r="A88" s="1" t="s">
        <v>193</v>
      </c>
      <c r="B88" s="1" t="s">
        <v>6</v>
      </c>
      <c r="C88" s="1" t="s">
        <v>11</v>
      </c>
      <c r="D88" s="1" t="s">
        <v>45</v>
      </c>
      <c r="E88" s="3" t="s">
        <v>194</v>
      </c>
      <c r="F88" s="2"/>
      <c r="G88" s="2"/>
      <c r="H88" s="2"/>
      <c r="I88" s="2"/>
      <c r="J88" s="2"/>
      <c r="K88" s="2"/>
      <c r="L88" s="2"/>
      <c r="M88" s="2"/>
      <c r="N88" s="2"/>
      <c r="O88" s="2"/>
      <c r="P88" s="2"/>
      <c r="Q88" s="2"/>
      <c r="R88" s="2"/>
      <c r="S88" s="2"/>
      <c r="T88" s="2"/>
      <c r="U88" s="2"/>
      <c r="V88" s="2"/>
      <c r="W88" s="2"/>
      <c r="X88" s="2"/>
      <c r="Y88" s="2"/>
    </row>
    <row r="89" ht="15.75" customHeight="1">
      <c r="A89" s="1" t="s">
        <v>195</v>
      </c>
      <c r="B89" s="1" t="s">
        <v>33</v>
      </c>
      <c r="C89" s="1" t="s">
        <v>7</v>
      </c>
      <c r="D89" s="1" t="s">
        <v>8</v>
      </c>
      <c r="E89" s="2" t="s">
        <v>196</v>
      </c>
      <c r="F89" s="2"/>
      <c r="G89" s="2"/>
      <c r="H89" s="2"/>
      <c r="I89" s="2"/>
      <c r="J89" s="2"/>
      <c r="K89" s="2"/>
      <c r="L89" s="2"/>
      <c r="M89" s="2"/>
      <c r="N89" s="2"/>
      <c r="O89" s="2"/>
      <c r="P89" s="2"/>
      <c r="Q89" s="2"/>
      <c r="R89" s="2"/>
      <c r="S89" s="2"/>
      <c r="T89" s="2"/>
      <c r="U89" s="2"/>
      <c r="V89" s="2"/>
      <c r="W89" s="2"/>
      <c r="X89" s="2"/>
      <c r="Y89" s="2"/>
    </row>
    <row r="90" ht="15.75" customHeight="1">
      <c r="A90" s="1" t="s">
        <v>197</v>
      </c>
      <c r="B90" s="1" t="s">
        <v>33</v>
      </c>
      <c r="C90" s="1" t="s">
        <v>11</v>
      </c>
      <c r="D90" s="1" t="s">
        <v>114</v>
      </c>
      <c r="E90" s="2" t="s">
        <v>198</v>
      </c>
      <c r="F90" s="2"/>
      <c r="G90" s="2"/>
      <c r="H90" s="2"/>
      <c r="I90" s="2"/>
      <c r="J90" s="2"/>
      <c r="K90" s="2"/>
      <c r="L90" s="2"/>
      <c r="M90" s="2"/>
      <c r="N90" s="2"/>
      <c r="O90" s="2"/>
      <c r="P90" s="2"/>
      <c r="Q90" s="2"/>
      <c r="R90" s="2"/>
      <c r="S90" s="2"/>
      <c r="T90" s="2"/>
      <c r="U90" s="2"/>
      <c r="V90" s="2"/>
      <c r="W90" s="2"/>
      <c r="X90" s="2"/>
      <c r="Y90" s="2"/>
    </row>
    <row r="91" ht="15.75" customHeight="1">
      <c r="A91" s="1" t="s">
        <v>199</v>
      </c>
      <c r="B91" s="1" t="s">
        <v>6</v>
      </c>
      <c r="C91" s="1" t="s">
        <v>7</v>
      </c>
      <c r="D91" s="1" t="s">
        <v>45</v>
      </c>
      <c r="E91" s="3" t="s">
        <v>200</v>
      </c>
      <c r="F91" s="2"/>
      <c r="G91" s="2"/>
      <c r="H91" s="2"/>
      <c r="I91" s="2"/>
      <c r="J91" s="2"/>
      <c r="K91" s="2"/>
      <c r="L91" s="2"/>
      <c r="M91" s="2"/>
      <c r="N91" s="2"/>
      <c r="O91" s="2"/>
      <c r="P91" s="2"/>
      <c r="Q91" s="2"/>
      <c r="R91" s="2"/>
      <c r="S91" s="2"/>
      <c r="T91" s="2"/>
      <c r="U91" s="2"/>
      <c r="V91" s="2"/>
      <c r="W91" s="2"/>
      <c r="X91" s="2"/>
      <c r="Y91" s="2"/>
    </row>
    <row r="92" ht="15.75" customHeight="1">
      <c r="A92" s="1" t="s">
        <v>201</v>
      </c>
      <c r="B92" s="1" t="s">
        <v>6</v>
      </c>
      <c r="C92" s="1" t="s">
        <v>11</v>
      </c>
      <c r="D92" s="1" t="s">
        <v>8</v>
      </c>
      <c r="E92" s="3" t="s">
        <v>202</v>
      </c>
      <c r="F92" s="2"/>
      <c r="G92" s="2"/>
      <c r="H92" s="2"/>
      <c r="I92" s="2"/>
      <c r="J92" s="2"/>
      <c r="K92" s="2"/>
      <c r="L92" s="2"/>
      <c r="M92" s="2"/>
      <c r="N92" s="2"/>
      <c r="O92" s="2"/>
      <c r="P92" s="2"/>
      <c r="Q92" s="2"/>
      <c r="R92" s="2"/>
      <c r="S92" s="2"/>
      <c r="T92" s="2"/>
      <c r="U92" s="2"/>
      <c r="V92" s="2"/>
      <c r="W92" s="2"/>
      <c r="X92" s="2"/>
      <c r="Y92" s="2"/>
    </row>
    <row r="93" ht="15.75" customHeight="1">
      <c r="A93" s="1" t="s">
        <v>203</v>
      </c>
      <c r="B93" s="1" t="s">
        <v>33</v>
      </c>
      <c r="C93" s="1" t="s">
        <v>7</v>
      </c>
      <c r="D93" s="1" t="s">
        <v>22</v>
      </c>
      <c r="E93" s="3" t="s">
        <v>204</v>
      </c>
      <c r="F93" s="2"/>
      <c r="G93" s="2"/>
      <c r="H93" s="2"/>
      <c r="I93" s="2"/>
      <c r="J93" s="2"/>
      <c r="K93" s="2"/>
      <c r="L93" s="2"/>
      <c r="M93" s="2"/>
      <c r="N93" s="2"/>
      <c r="O93" s="2"/>
      <c r="P93" s="2"/>
      <c r="Q93" s="2"/>
      <c r="R93" s="2"/>
      <c r="S93" s="2"/>
      <c r="T93" s="2"/>
      <c r="U93" s="2"/>
      <c r="V93" s="2"/>
      <c r="W93" s="2"/>
      <c r="X93" s="2"/>
      <c r="Y93" s="2"/>
    </row>
    <row r="94" ht="15.75" customHeight="1">
      <c r="A94" s="1" t="s">
        <v>5</v>
      </c>
      <c r="B94" s="1" t="s">
        <v>6</v>
      </c>
      <c r="C94" s="1" t="s">
        <v>7</v>
      </c>
      <c r="D94" s="1" t="s">
        <v>130</v>
      </c>
      <c r="E94" s="3" t="s">
        <v>9</v>
      </c>
      <c r="F94" s="2"/>
      <c r="G94" s="2"/>
      <c r="H94" s="2"/>
      <c r="I94" s="2"/>
      <c r="J94" s="2"/>
      <c r="K94" s="2"/>
      <c r="L94" s="2"/>
      <c r="M94" s="2"/>
      <c r="N94" s="2"/>
      <c r="O94" s="2"/>
      <c r="P94" s="2"/>
      <c r="Q94" s="2"/>
      <c r="R94" s="2"/>
      <c r="S94" s="2"/>
      <c r="T94" s="2"/>
      <c r="U94" s="2"/>
      <c r="V94" s="2"/>
      <c r="W94" s="2"/>
      <c r="X94" s="2"/>
      <c r="Y94" s="2"/>
    </row>
    <row r="95" ht="15.75" customHeight="1">
      <c r="A95" s="1" t="s">
        <v>10</v>
      </c>
      <c r="B95" s="1" t="s">
        <v>6</v>
      </c>
      <c r="C95" s="1" t="s">
        <v>11</v>
      </c>
      <c r="D95" s="1" t="s">
        <v>130</v>
      </c>
      <c r="E95" s="3" t="s">
        <v>12</v>
      </c>
      <c r="F95" s="2"/>
      <c r="G95" s="2"/>
      <c r="H95" s="2"/>
      <c r="I95" s="2"/>
      <c r="J95" s="2"/>
      <c r="K95" s="2"/>
      <c r="L95" s="2"/>
      <c r="M95" s="2"/>
      <c r="N95" s="2"/>
      <c r="O95" s="2"/>
      <c r="P95" s="2"/>
      <c r="Q95" s="2"/>
      <c r="R95" s="2"/>
      <c r="S95" s="2"/>
      <c r="T95" s="2"/>
      <c r="U95" s="2"/>
      <c r="V95" s="2"/>
      <c r="W95" s="2"/>
      <c r="X95" s="2"/>
      <c r="Y95" s="2"/>
    </row>
    <row r="96" ht="15.75" customHeight="1">
      <c r="A96" s="1" t="s">
        <v>13</v>
      </c>
      <c r="B96" s="1" t="s">
        <v>14</v>
      </c>
      <c r="C96" s="1" t="s">
        <v>11</v>
      </c>
      <c r="D96" s="1" t="s">
        <v>130</v>
      </c>
      <c r="E96" s="3" t="s">
        <v>16</v>
      </c>
      <c r="F96" s="2"/>
      <c r="G96" s="2"/>
      <c r="H96" s="2"/>
      <c r="I96" s="2"/>
      <c r="J96" s="2"/>
      <c r="K96" s="2"/>
      <c r="L96" s="2"/>
      <c r="M96" s="2"/>
      <c r="N96" s="2"/>
      <c r="O96" s="2"/>
      <c r="P96" s="2"/>
      <c r="Q96" s="2"/>
      <c r="R96" s="2"/>
      <c r="S96" s="2"/>
      <c r="T96" s="2"/>
      <c r="U96" s="2"/>
      <c r="V96" s="2"/>
      <c r="W96" s="2"/>
      <c r="X96" s="2"/>
      <c r="Y96" s="2"/>
    </row>
    <row r="97" ht="15.75" customHeight="1">
      <c r="A97" s="1" t="s">
        <v>17</v>
      </c>
      <c r="B97" s="1" t="s">
        <v>18</v>
      </c>
      <c r="C97" s="1" t="s">
        <v>11</v>
      </c>
      <c r="D97" s="1" t="s">
        <v>130</v>
      </c>
      <c r="E97" s="3" t="s">
        <v>20</v>
      </c>
      <c r="F97" s="2"/>
      <c r="G97" s="2"/>
      <c r="H97" s="2"/>
      <c r="I97" s="2"/>
      <c r="J97" s="2"/>
      <c r="K97" s="2"/>
      <c r="L97" s="2"/>
      <c r="M97" s="2"/>
      <c r="N97" s="2"/>
      <c r="O97" s="2"/>
      <c r="P97" s="2"/>
      <c r="Q97" s="2"/>
      <c r="R97" s="2"/>
      <c r="S97" s="2"/>
      <c r="T97" s="2"/>
      <c r="U97" s="2"/>
      <c r="V97" s="2"/>
      <c r="W97" s="2"/>
      <c r="X97" s="2"/>
      <c r="Y97" s="2"/>
    </row>
    <row r="98" ht="15.75" customHeight="1">
      <c r="A98" s="1" t="s">
        <v>17</v>
      </c>
      <c r="B98" s="1" t="s">
        <v>18</v>
      </c>
      <c r="C98" s="1" t="s">
        <v>11</v>
      </c>
      <c r="D98" s="1" t="s">
        <v>25</v>
      </c>
      <c r="E98" s="3" t="s">
        <v>20</v>
      </c>
      <c r="F98" s="2"/>
      <c r="G98" s="2"/>
      <c r="H98" s="2"/>
      <c r="I98" s="2"/>
      <c r="J98" s="2"/>
      <c r="K98" s="2"/>
      <c r="L98" s="2"/>
      <c r="M98" s="2"/>
      <c r="N98" s="2"/>
      <c r="O98" s="2"/>
      <c r="P98" s="2"/>
      <c r="Q98" s="2"/>
      <c r="R98" s="2"/>
      <c r="S98" s="2"/>
      <c r="T98" s="2"/>
      <c r="U98" s="2"/>
      <c r="V98" s="2"/>
      <c r="W98" s="2"/>
      <c r="X98" s="2"/>
      <c r="Y98" s="2"/>
    </row>
    <row r="99" ht="15.75" customHeight="1">
      <c r="A99" s="1" t="s">
        <v>21</v>
      </c>
      <c r="B99" s="1" t="s">
        <v>6</v>
      </c>
      <c r="C99" s="1" t="s">
        <v>11</v>
      </c>
      <c r="D99" s="1" t="s">
        <v>8</v>
      </c>
      <c r="E99" s="3" t="s">
        <v>23</v>
      </c>
      <c r="F99" s="2"/>
      <c r="G99" s="2"/>
      <c r="H99" s="2"/>
      <c r="I99" s="2"/>
      <c r="J99" s="2"/>
      <c r="K99" s="2"/>
      <c r="L99" s="2"/>
      <c r="M99" s="2"/>
      <c r="N99" s="2"/>
      <c r="O99" s="2"/>
      <c r="P99" s="2"/>
      <c r="Q99" s="2"/>
      <c r="R99" s="2"/>
      <c r="S99" s="2"/>
      <c r="T99" s="2"/>
      <c r="U99" s="2"/>
      <c r="V99" s="2"/>
      <c r="W99" s="2"/>
      <c r="X99" s="2"/>
      <c r="Y99" s="2"/>
    </row>
    <row r="100" ht="15.75" customHeight="1">
      <c r="A100" s="1" t="s">
        <v>24</v>
      </c>
      <c r="B100" s="1" t="s">
        <v>18</v>
      </c>
      <c r="C100" s="1" t="s">
        <v>11</v>
      </c>
      <c r="D100" s="1" t="s">
        <v>99</v>
      </c>
      <c r="E100" s="3" t="s">
        <v>26</v>
      </c>
      <c r="F100" s="2"/>
      <c r="G100" s="2"/>
      <c r="H100" s="2"/>
      <c r="I100" s="2"/>
      <c r="J100" s="2"/>
      <c r="K100" s="2"/>
      <c r="L100" s="2"/>
      <c r="M100" s="2"/>
      <c r="N100" s="2"/>
      <c r="O100" s="2"/>
      <c r="P100" s="2"/>
      <c r="Q100" s="2"/>
      <c r="R100" s="2"/>
      <c r="S100" s="2"/>
      <c r="T100" s="2"/>
      <c r="U100" s="2"/>
      <c r="V100" s="2"/>
      <c r="W100" s="2"/>
      <c r="X100" s="2"/>
      <c r="Y100" s="2"/>
    </row>
    <row r="101" ht="15.75" customHeight="1">
      <c r="A101" s="1" t="s">
        <v>27</v>
      </c>
      <c r="B101" s="1" t="s">
        <v>6</v>
      </c>
      <c r="C101" s="1" t="s">
        <v>11</v>
      </c>
      <c r="D101" s="1" t="s">
        <v>205</v>
      </c>
      <c r="E101" s="3" t="s">
        <v>28</v>
      </c>
      <c r="F101" s="2"/>
      <c r="G101" s="2"/>
      <c r="H101" s="2"/>
      <c r="I101" s="2"/>
      <c r="J101" s="2"/>
      <c r="K101" s="2"/>
      <c r="L101" s="2"/>
      <c r="M101" s="2"/>
      <c r="N101" s="2"/>
      <c r="O101" s="2"/>
      <c r="P101" s="2"/>
      <c r="Q101" s="2"/>
      <c r="R101" s="2"/>
      <c r="S101" s="2"/>
      <c r="T101" s="2"/>
      <c r="U101" s="2"/>
      <c r="V101" s="2"/>
      <c r="W101" s="2"/>
      <c r="X101" s="2"/>
      <c r="Y101" s="2"/>
    </row>
    <row r="102" ht="15.75" customHeight="1">
      <c r="A102" s="1" t="s">
        <v>35</v>
      </c>
      <c r="B102" s="1" t="s">
        <v>18</v>
      </c>
      <c r="C102" s="1" t="s">
        <v>11</v>
      </c>
      <c r="D102" s="1" t="s">
        <v>22</v>
      </c>
      <c r="E102" s="3" t="s">
        <v>37</v>
      </c>
      <c r="F102" s="2"/>
      <c r="G102" s="2"/>
      <c r="H102" s="2"/>
      <c r="I102" s="2"/>
      <c r="J102" s="2"/>
      <c r="K102" s="2"/>
      <c r="L102" s="2"/>
      <c r="M102" s="2"/>
      <c r="N102" s="2"/>
      <c r="O102" s="2"/>
      <c r="P102" s="2"/>
      <c r="Q102" s="2"/>
      <c r="R102" s="2"/>
      <c r="S102" s="2"/>
      <c r="T102" s="2"/>
      <c r="U102" s="2"/>
      <c r="V102" s="2"/>
      <c r="W102" s="2"/>
      <c r="X102" s="2"/>
      <c r="Y102" s="2"/>
    </row>
    <row r="103" ht="15.75" customHeight="1">
      <c r="A103" s="1" t="s">
        <v>40</v>
      </c>
      <c r="B103" s="1" t="s">
        <v>30</v>
      </c>
      <c r="C103" s="1" t="s">
        <v>11</v>
      </c>
      <c r="D103" s="1" t="s">
        <v>8</v>
      </c>
      <c r="E103" s="3" t="s">
        <v>41</v>
      </c>
      <c r="F103" s="2"/>
      <c r="G103" s="2"/>
      <c r="H103" s="2"/>
      <c r="I103" s="2"/>
      <c r="J103" s="2"/>
      <c r="K103" s="2"/>
      <c r="L103" s="2"/>
      <c r="M103" s="2"/>
      <c r="N103" s="2"/>
      <c r="O103" s="2"/>
      <c r="P103" s="2"/>
      <c r="Q103" s="2"/>
      <c r="R103" s="2"/>
      <c r="S103" s="2"/>
      <c r="T103" s="2"/>
      <c r="U103" s="2"/>
      <c r="V103" s="2"/>
      <c r="W103" s="2"/>
      <c r="X103" s="2"/>
      <c r="Y103" s="2"/>
    </row>
    <row r="104" ht="15.75" customHeight="1">
      <c r="A104" s="1" t="s">
        <v>42</v>
      </c>
      <c r="B104" s="1" t="s">
        <v>33</v>
      </c>
      <c r="C104" s="1" t="s">
        <v>7</v>
      </c>
      <c r="D104" s="1" t="s">
        <v>130</v>
      </c>
      <c r="E104" s="3" t="s">
        <v>43</v>
      </c>
      <c r="F104" s="2"/>
      <c r="G104" s="2"/>
      <c r="H104" s="2"/>
      <c r="I104" s="2"/>
      <c r="J104" s="2"/>
      <c r="K104" s="2"/>
      <c r="L104" s="2"/>
      <c r="M104" s="2"/>
      <c r="N104" s="2"/>
      <c r="O104" s="2"/>
      <c r="P104" s="2"/>
      <c r="Q104" s="2"/>
      <c r="R104" s="2"/>
      <c r="S104" s="2"/>
      <c r="T104" s="2"/>
      <c r="U104" s="2"/>
      <c r="V104" s="2"/>
      <c r="W104" s="2"/>
      <c r="X104" s="2"/>
      <c r="Y104" s="2"/>
    </row>
    <row r="105" ht="15.75" customHeight="1">
      <c r="A105" s="1" t="s">
        <v>44</v>
      </c>
      <c r="B105" s="1" t="s">
        <v>6</v>
      </c>
      <c r="C105" s="1" t="s">
        <v>7</v>
      </c>
      <c r="D105" s="1" t="s">
        <v>25</v>
      </c>
      <c r="E105" s="3" t="s">
        <v>46</v>
      </c>
      <c r="F105" s="2"/>
      <c r="G105" s="2"/>
      <c r="H105" s="2"/>
      <c r="I105" s="2"/>
      <c r="J105" s="2"/>
      <c r="K105" s="2"/>
      <c r="L105" s="2"/>
      <c r="M105" s="2"/>
      <c r="N105" s="2"/>
      <c r="O105" s="2"/>
      <c r="P105" s="2"/>
      <c r="Q105" s="2"/>
      <c r="R105" s="2"/>
      <c r="S105" s="2"/>
      <c r="T105" s="2"/>
      <c r="U105" s="2"/>
      <c r="V105" s="2"/>
      <c r="W105" s="2"/>
      <c r="X105" s="2"/>
      <c r="Y105" s="2"/>
    </row>
    <row r="106" ht="15.75" customHeight="1">
      <c r="A106" s="1" t="s">
        <v>47</v>
      </c>
      <c r="B106" s="1" t="s">
        <v>6</v>
      </c>
      <c r="C106" s="1" t="s">
        <v>11</v>
      </c>
      <c r="D106" s="1" t="s">
        <v>8</v>
      </c>
      <c r="E106" s="3" t="s">
        <v>49</v>
      </c>
      <c r="F106" s="2"/>
      <c r="G106" s="2"/>
      <c r="H106" s="2"/>
      <c r="I106" s="2"/>
      <c r="J106" s="2"/>
      <c r="K106" s="2"/>
      <c r="L106" s="2"/>
      <c r="M106" s="2"/>
      <c r="N106" s="2"/>
      <c r="O106" s="2"/>
      <c r="P106" s="2"/>
      <c r="Q106" s="2"/>
      <c r="R106" s="2"/>
      <c r="S106" s="2"/>
      <c r="T106" s="2"/>
      <c r="U106" s="2"/>
      <c r="V106" s="2"/>
      <c r="W106" s="2"/>
      <c r="X106" s="2"/>
      <c r="Y106" s="2"/>
    </row>
    <row r="107" ht="15.75" customHeight="1">
      <c r="A107" s="1" t="s">
        <v>50</v>
      </c>
      <c r="B107" s="1" t="s">
        <v>18</v>
      </c>
      <c r="C107" s="1" t="s">
        <v>11</v>
      </c>
      <c r="D107" s="1" t="s">
        <v>205</v>
      </c>
      <c r="E107" s="3" t="s">
        <v>51</v>
      </c>
      <c r="F107" s="2"/>
      <c r="G107" s="2"/>
      <c r="H107" s="2"/>
      <c r="I107" s="2"/>
      <c r="J107" s="2"/>
      <c r="K107" s="2"/>
      <c r="L107" s="2"/>
      <c r="M107" s="2"/>
      <c r="N107" s="2"/>
      <c r="O107" s="2"/>
      <c r="P107" s="2"/>
      <c r="Q107" s="2"/>
      <c r="R107" s="2"/>
      <c r="S107" s="2"/>
      <c r="T107" s="2"/>
      <c r="U107" s="2"/>
      <c r="V107" s="2"/>
      <c r="W107" s="2"/>
      <c r="X107" s="2"/>
      <c r="Y107" s="2"/>
    </row>
    <row r="108" ht="15.75" customHeight="1">
      <c r="A108" s="1" t="s">
        <v>52</v>
      </c>
      <c r="B108" s="1" t="s">
        <v>6</v>
      </c>
      <c r="C108" s="1" t="s">
        <v>11</v>
      </c>
      <c r="D108" s="1" t="s">
        <v>8</v>
      </c>
      <c r="E108" s="3" t="s">
        <v>53</v>
      </c>
      <c r="F108" s="2"/>
      <c r="G108" s="2"/>
      <c r="H108" s="2"/>
      <c r="I108" s="2"/>
      <c r="J108" s="2"/>
      <c r="K108" s="2"/>
      <c r="L108" s="2"/>
      <c r="M108" s="2"/>
      <c r="N108" s="2"/>
      <c r="O108" s="2"/>
      <c r="P108" s="2"/>
      <c r="Q108" s="2"/>
      <c r="R108" s="2"/>
      <c r="S108" s="2"/>
      <c r="T108" s="2"/>
      <c r="U108" s="2"/>
      <c r="V108" s="2"/>
      <c r="W108" s="2"/>
      <c r="X108" s="2"/>
      <c r="Y108" s="2"/>
    </row>
    <row r="109" ht="15.75" customHeight="1">
      <c r="A109" s="1" t="s">
        <v>54</v>
      </c>
      <c r="B109" s="1" t="s">
        <v>6</v>
      </c>
      <c r="C109" s="1" t="s">
        <v>11</v>
      </c>
      <c r="D109" s="1" t="s">
        <v>36</v>
      </c>
      <c r="E109" s="3" t="s">
        <v>55</v>
      </c>
      <c r="F109" s="2"/>
      <c r="G109" s="2"/>
      <c r="H109" s="2"/>
      <c r="I109" s="2"/>
      <c r="J109" s="2"/>
      <c r="K109" s="2"/>
      <c r="L109" s="2"/>
      <c r="M109" s="2"/>
      <c r="N109" s="2"/>
      <c r="O109" s="2"/>
      <c r="P109" s="2"/>
      <c r="Q109" s="2"/>
      <c r="R109" s="2"/>
      <c r="S109" s="2"/>
      <c r="T109" s="2"/>
      <c r="U109" s="2"/>
      <c r="V109" s="2"/>
      <c r="W109" s="2"/>
      <c r="X109" s="2"/>
      <c r="Y109" s="2"/>
    </row>
    <row r="110" ht="15.75" customHeight="1">
      <c r="A110" s="1" t="s">
        <v>58</v>
      </c>
      <c r="B110" s="1" t="s">
        <v>33</v>
      </c>
      <c r="C110" s="1" t="s">
        <v>7</v>
      </c>
      <c r="D110" s="2" t="s">
        <v>99</v>
      </c>
      <c r="E110" s="3" t="s">
        <v>59</v>
      </c>
      <c r="F110" s="2"/>
      <c r="G110" s="2"/>
      <c r="H110" s="2"/>
      <c r="I110" s="2"/>
      <c r="J110" s="2"/>
      <c r="K110" s="2"/>
      <c r="L110" s="2"/>
      <c r="M110" s="2"/>
      <c r="N110" s="2"/>
      <c r="O110" s="2"/>
      <c r="P110" s="2"/>
      <c r="Q110" s="2"/>
      <c r="R110" s="2"/>
      <c r="S110" s="2"/>
      <c r="T110" s="2"/>
      <c r="U110" s="2"/>
      <c r="V110" s="2"/>
      <c r="W110" s="2"/>
      <c r="X110" s="2"/>
      <c r="Y110" s="2"/>
    </row>
    <row r="111" ht="15.75" customHeight="1">
      <c r="A111" s="1" t="s">
        <v>69</v>
      </c>
      <c r="B111" s="1" t="s">
        <v>6</v>
      </c>
      <c r="C111" s="1" t="s">
        <v>11</v>
      </c>
      <c r="D111" s="1" t="s">
        <v>205</v>
      </c>
      <c r="E111" s="3" t="s">
        <v>70</v>
      </c>
      <c r="F111" s="2"/>
      <c r="G111" s="2"/>
      <c r="H111" s="2"/>
      <c r="I111" s="2"/>
      <c r="J111" s="2"/>
      <c r="K111" s="2"/>
      <c r="L111" s="2"/>
      <c r="M111" s="2"/>
      <c r="N111" s="2"/>
      <c r="O111" s="2"/>
      <c r="P111" s="2"/>
      <c r="Q111" s="2"/>
      <c r="R111" s="2"/>
      <c r="S111" s="2"/>
      <c r="T111" s="2"/>
      <c r="U111" s="2"/>
      <c r="V111" s="2"/>
      <c r="W111" s="2"/>
      <c r="X111" s="2"/>
      <c r="Y111" s="2"/>
    </row>
    <row r="112" ht="15.75" customHeight="1">
      <c r="A112" s="1" t="s">
        <v>73</v>
      </c>
      <c r="B112" s="1" t="s">
        <v>6</v>
      </c>
      <c r="C112" s="1" t="s">
        <v>11</v>
      </c>
      <c r="D112" s="1" t="s">
        <v>205</v>
      </c>
      <c r="E112" s="3" t="s">
        <v>28</v>
      </c>
      <c r="F112" s="2"/>
      <c r="G112" s="2"/>
      <c r="H112" s="2"/>
      <c r="I112" s="2"/>
      <c r="J112" s="2"/>
      <c r="K112" s="2"/>
      <c r="L112" s="2"/>
      <c r="M112" s="2"/>
      <c r="N112" s="2"/>
      <c r="O112" s="2"/>
      <c r="P112" s="2"/>
      <c r="Q112" s="2"/>
      <c r="R112" s="2"/>
      <c r="S112" s="2"/>
      <c r="T112" s="2"/>
      <c r="U112" s="2"/>
      <c r="V112" s="2"/>
      <c r="W112" s="2"/>
      <c r="X112" s="2"/>
      <c r="Y112" s="2"/>
    </row>
    <row r="113" ht="15.75" customHeight="1">
      <c r="A113" s="1" t="s">
        <v>78</v>
      </c>
      <c r="B113" s="1" t="s">
        <v>6</v>
      </c>
      <c r="C113" s="1" t="s">
        <v>7</v>
      </c>
      <c r="D113" s="1" t="s">
        <v>25</v>
      </c>
      <c r="E113" s="3" t="s">
        <v>79</v>
      </c>
      <c r="F113" s="2"/>
      <c r="G113" s="2"/>
      <c r="H113" s="2"/>
      <c r="I113" s="2"/>
      <c r="J113" s="2"/>
      <c r="K113" s="2"/>
      <c r="L113" s="2"/>
      <c r="M113" s="2"/>
      <c r="N113" s="2"/>
      <c r="O113" s="2"/>
      <c r="P113" s="2"/>
      <c r="Q113" s="2"/>
      <c r="R113" s="2"/>
      <c r="S113" s="2"/>
      <c r="T113" s="2"/>
      <c r="U113" s="2"/>
      <c r="V113" s="2"/>
      <c r="W113" s="2"/>
      <c r="X113" s="2"/>
      <c r="Y113" s="2"/>
    </row>
    <row r="114" ht="15.75" customHeight="1">
      <c r="A114" s="1" t="s">
        <v>80</v>
      </c>
      <c r="B114" s="1" t="s">
        <v>33</v>
      </c>
      <c r="C114" s="1" t="s">
        <v>7</v>
      </c>
      <c r="D114" s="1" t="s">
        <v>22</v>
      </c>
      <c r="E114" s="3" t="s">
        <v>81</v>
      </c>
      <c r="F114" s="2"/>
      <c r="G114" s="2"/>
      <c r="H114" s="2"/>
      <c r="I114" s="2"/>
      <c r="J114" s="2"/>
      <c r="K114" s="2"/>
      <c r="L114" s="2"/>
      <c r="M114" s="2"/>
      <c r="N114" s="2"/>
      <c r="O114" s="2"/>
      <c r="P114" s="2"/>
      <c r="Q114" s="2"/>
      <c r="R114" s="2"/>
      <c r="S114" s="2"/>
      <c r="T114" s="2"/>
      <c r="U114" s="2"/>
      <c r="V114" s="2"/>
      <c r="W114" s="2"/>
      <c r="X114" s="2"/>
      <c r="Y114" s="2"/>
    </row>
    <row r="115" ht="15.75" customHeight="1">
      <c r="A115" s="1" t="s">
        <v>84</v>
      </c>
      <c r="B115" s="1" t="s">
        <v>33</v>
      </c>
      <c r="C115" s="1" t="s">
        <v>7</v>
      </c>
      <c r="D115" s="1" t="s">
        <v>8</v>
      </c>
      <c r="E115" s="3" t="s">
        <v>85</v>
      </c>
      <c r="F115" s="2"/>
      <c r="G115" s="2"/>
      <c r="H115" s="2"/>
      <c r="I115" s="2"/>
      <c r="J115" s="2"/>
      <c r="K115" s="2"/>
      <c r="L115" s="2"/>
      <c r="M115" s="2"/>
      <c r="N115" s="2"/>
      <c r="O115" s="2"/>
      <c r="P115" s="2"/>
      <c r="Q115" s="2"/>
      <c r="R115" s="2"/>
      <c r="S115" s="2"/>
      <c r="T115" s="2"/>
      <c r="U115" s="2"/>
      <c r="V115" s="2"/>
      <c r="W115" s="2"/>
      <c r="X115" s="2"/>
      <c r="Y115" s="2"/>
    </row>
    <row r="116" ht="15.75" customHeight="1">
      <c r="A116" s="1" t="s">
        <v>86</v>
      </c>
      <c r="B116" s="1" t="s">
        <v>6</v>
      </c>
      <c r="C116" s="1" t="s">
        <v>11</v>
      </c>
      <c r="D116" s="1" t="s">
        <v>205</v>
      </c>
      <c r="E116" s="3" t="s">
        <v>87</v>
      </c>
      <c r="F116" s="2"/>
      <c r="G116" s="2"/>
      <c r="H116" s="2"/>
      <c r="I116" s="2"/>
      <c r="J116" s="2"/>
      <c r="K116" s="2"/>
      <c r="L116" s="2"/>
      <c r="M116" s="2"/>
      <c r="N116" s="2"/>
      <c r="O116" s="2"/>
      <c r="P116" s="2"/>
      <c r="Q116" s="2"/>
      <c r="R116" s="2"/>
      <c r="S116" s="2"/>
      <c r="T116" s="2"/>
      <c r="U116" s="2"/>
      <c r="V116" s="2"/>
      <c r="W116" s="2"/>
      <c r="X116" s="2"/>
      <c r="Y116" s="2"/>
    </row>
    <row r="117" ht="15.75" customHeight="1">
      <c r="A117" s="1" t="s">
        <v>88</v>
      </c>
      <c r="B117" s="1" t="s">
        <v>6</v>
      </c>
      <c r="C117" s="1" t="s">
        <v>11</v>
      </c>
      <c r="D117" s="1" t="s">
        <v>205</v>
      </c>
      <c r="E117" s="3" t="s">
        <v>89</v>
      </c>
      <c r="F117" s="2"/>
      <c r="G117" s="2"/>
      <c r="H117" s="2"/>
      <c r="I117" s="2"/>
      <c r="J117" s="2"/>
      <c r="K117" s="2"/>
      <c r="L117" s="2"/>
      <c r="M117" s="2"/>
      <c r="N117" s="2"/>
      <c r="O117" s="2"/>
      <c r="P117" s="2"/>
      <c r="Q117" s="2"/>
      <c r="R117" s="2"/>
      <c r="S117" s="2"/>
      <c r="T117" s="2"/>
      <c r="U117" s="2"/>
      <c r="V117" s="2"/>
      <c r="W117" s="2"/>
      <c r="X117" s="2"/>
      <c r="Y117" s="2"/>
    </row>
    <row r="118" ht="15.75" customHeight="1">
      <c r="A118" s="1" t="s">
        <v>95</v>
      </c>
      <c r="B118" s="1" t="s">
        <v>6</v>
      </c>
      <c r="C118" s="1" t="s">
        <v>11</v>
      </c>
      <c r="D118" s="1" t="s">
        <v>114</v>
      </c>
      <c r="E118" s="3" t="s">
        <v>96</v>
      </c>
      <c r="F118" s="2"/>
      <c r="G118" s="2"/>
      <c r="H118" s="2"/>
      <c r="I118" s="2"/>
      <c r="J118" s="2"/>
      <c r="K118" s="2"/>
      <c r="L118" s="2"/>
      <c r="M118" s="2"/>
      <c r="N118" s="2"/>
      <c r="O118" s="2"/>
      <c r="P118" s="2"/>
      <c r="Q118" s="2"/>
      <c r="R118" s="2"/>
      <c r="S118" s="2"/>
      <c r="T118" s="2"/>
      <c r="U118" s="2"/>
      <c r="V118" s="2"/>
      <c r="W118" s="2"/>
      <c r="X118" s="2"/>
      <c r="Y118" s="2"/>
    </row>
    <row r="119" ht="15.75" customHeight="1">
      <c r="A119" s="1" t="s">
        <v>101</v>
      </c>
      <c r="B119" s="1" t="s">
        <v>33</v>
      </c>
      <c r="C119" s="1" t="s">
        <v>11</v>
      </c>
      <c r="D119" s="2" t="s">
        <v>130</v>
      </c>
      <c r="E119" s="3" t="s">
        <v>102</v>
      </c>
      <c r="F119" s="2"/>
      <c r="G119" s="2"/>
      <c r="H119" s="2"/>
      <c r="I119" s="2"/>
      <c r="J119" s="2"/>
      <c r="K119" s="2"/>
      <c r="L119" s="2"/>
      <c r="M119" s="2"/>
      <c r="N119" s="2"/>
      <c r="O119" s="2"/>
      <c r="P119" s="2"/>
      <c r="Q119" s="2"/>
      <c r="R119" s="2"/>
      <c r="S119" s="2"/>
      <c r="T119" s="2"/>
      <c r="U119" s="2"/>
      <c r="V119" s="2"/>
      <c r="W119" s="2"/>
      <c r="X119" s="2"/>
      <c r="Y119" s="2"/>
    </row>
    <row r="120" ht="15.75" customHeight="1">
      <c r="A120" s="1" t="s">
        <v>103</v>
      </c>
      <c r="B120" s="1" t="s">
        <v>6</v>
      </c>
      <c r="C120" s="1" t="s">
        <v>7</v>
      </c>
      <c r="D120" s="1" t="s">
        <v>8</v>
      </c>
      <c r="E120" s="3" t="s">
        <v>104</v>
      </c>
      <c r="F120" s="2"/>
      <c r="G120" s="2"/>
      <c r="H120" s="2"/>
      <c r="I120" s="2"/>
      <c r="J120" s="2"/>
      <c r="K120" s="2"/>
      <c r="L120" s="2"/>
      <c r="M120" s="2"/>
      <c r="N120" s="2"/>
      <c r="O120" s="2"/>
      <c r="P120" s="2"/>
      <c r="Q120" s="2"/>
      <c r="R120" s="2"/>
      <c r="S120" s="2"/>
      <c r="T120" s="2"/>
      <c r="U120" s="2"/>
      <c r="V120" s="2"/>
      <c r="W120" s="2"/>
      <c r="X120" s="2"/>
      <c r="Y120" s="2"/>
    </row>
    <row r="121" ht="15.75" customHeight="1">
      <c r="A121" s="1" t="s">
        <v>107</v>
      </c>
      <c r="B121" s="1" t="s">
        <v>33</v>
      </c>
      <c r="C121" s="1" t="s">
        <v>7</v>
      </c>
      <c r="D121" s="1" t="s">
        <v>8</v>
      </c>
      <c r="E121" s="3" t="s">
        <v>108</v>
      </c>
      <c r="F121" s="2"/>
      <c r="G121" s="2"/>
      <c r="H121" s="2"/>
      <c r="I121" s="2"/>
      <c r="J121" s="2"/>
      <c r="K121" s="2"/>
      <c r="L121" s="2"/>
      <c r="M121" s="2"/>
      <c r="N121" s="2"/>
      <c r="O121" s="2"/>
      <c r="P121" s="2"/>
      <c r="Q121" s="2"/>
      <c r="R121" s="2"/>
      <c r="S121" s="2"/>
      <c r="T121" s="2"/>
      <c r="U121" s="2"/>
      <c r="V121" s="2"/>
      <c r="W121" s="2"/>
      <c r="X121" s="2"/>
      <c r="Y121" s="2"/>
    </row>
    <row r="122" ht="15.75" customHeight="1">
      <c r="A122" s="1" t="s">
        <v>109</v>
      </c>
      <c r="B122" s="1" t="s">
        <v>33</v>
      </c>
      <c r="C122" s="1" t="s">
        <v>7</v>
      </c>
      <c r="D122" s="1" t="s">
        <v>8</v>
      </c>
      <c r="E122" s="3" t="s">
        <v>110</v>
      </c>
      <c r="F122" s="2"/>
      <c r="G122" s="2"/>
      <c r="H122" s="2"/>
      <c r="I122" s="2"/>
      <c r="J122" s="2"/>
      <c r="K122" s="2"/>
      <c r="L122" s="2"/>
      <c r="M122" s="2"/>
      <c r="N122" s="2"/>
      <c r="O122" s="2"/>
      <c r="P122" s="2"/>
      <c r="Q122" s="2"/>
      <c r="R122" s="2"/>
      <c r="S122" s="2"/>
      <c r="T122" s="2"/>
      <c r="U122" s="2"/>
      <c r="V122" s="2"/>
      <c r="W122" s="2"/>
      <c r="X122" s="2"/>
      <c r="Y122" s="2"/>
    </row>
    <row r="123" ht="15.75" customHeight="1">
      <c r="A123" s="1" t="s">
        <v>111</v>
      </c>
      <c r="B123" s="1" t="s">
        <v>33</v>
      </c>
      <c r="C123" s="1" t="s">
        <v>7</v>
      </c>
      <c r="D123" s="1" t="s">
        <v>8</v>
      </c>
      <c r="E123" s="3" t="s">
        <v>112</v>
      </c>
      <c r="F123" s="2"/>
      <c r="G123" s="2"/>
      <c r="H123" s="2"/>
      <c r="I123" s="2"/>
      <c r="J123" s="2"/>
      <c r="K123" s="2"/>
      <c r="L123" s="2"/>
      <c r="M123" s="2"/>
      <c r="N123" s="2"/>
      <c r="O123" s="2"/>
      <c r="P123" s="2"/>
      <c r="Q123" s="2"/>
      <c r="R123" s="2"/>
      <c r="S123" s="2"/>
      <c r="T123" s="2"/>
      <c r="U123" s="2"/>
      <c r="V123" s="2"/>
      <c r="W123" s="2"/>
      <c r="X123" s="2"/>
      <c r="Y123" s="2"/>
    </row>
    <row r="124" ht="15.75" customHeight="1">
      <c r="A124" s="1" t="s">
        <v>115</v>
      </c>
      <c r="B124" s="1" t="s">
        <v>6</v>
      </c>
      <c r="C124" s="1" t="s">
        <v>11</v>
      </c>
      <c r="D124" s="1" t="s">
        <v>114</v>
      </c>
      <c r="E124" s="3" t="s">
        <v>116</v>
      </c>
      <c r="F124" s="2"/>
      <c r="G124" s="2"/>
      <c r="H124" s="2"/>
      <c r="I124" s="2"/>
      <c r="J124" s="2"/>
      <c r="K124" s="2"/>
      <c r="L124" s="2"/>
      <c r="M124" s="2"/>
      <c r="N124" s="2"/>
      <c r="O124" s="2"/>
      <c r="P124" s="2"/>
      <c r="Q124" s="2"/>
      <c r="R124" s="2"/>
      <c r="S124" s="2"/>
      <c r="T124" s="2"/>
      <c r="U124" s="2"/>
      <c r="V124" s="2"/>
      <c r="W124" s="2"/>
      <c r="X124" s="2"/>
      <c r="Y124" s="2"/>
    </row>
    <row r="125" ht="15.75" customHeight="1">
      <c r="A125" s="1" t="s">
        <v>119</v>
      </c>
      <c r="B125" s="1" t="s">
        <v>6</v>
      </c>
      <c r="C125" s="1" t="s">
        <v>11</v>
      </c>
      <c r="D125" s="1" t="s">
        <v>22</v>
      </c>
      <c r="E125" s="3" t="s">
        <v>120</v>
      </c>
      <c r="F125" s="2"/>
      <c r="G125" s="2"/>
      <c r="H125" s="2"/>
      <c r="I125" s="2"/>
      <c r="J125" s="2"/>
      <c r="K125" s="2"/>
      <c r="L125" s="2"/>
      <c r="M125" s="2"/>
      <c r="N125" s="2"/>
      <c r="O125" s="2"/>
      <c r="P125" s="2"/>
      <c r="Q125" s="2"/>
      <c r="R125" s="2"/>
      <c r="S125" s="2"/>
      <c r="T125" s="2"/>
      <c r="U125" s="2"/>
      <c r="V125" s="2"/>
      <c r="W125" s="2"/>
      <c r="X125" s="2"/>
      <c r="Y125" s="2"/>
    </row>
    <row r="126" ht="15.75" customHeight="1">
      <c r="A126" s="1" t="s">
        <v>121</v>
      </c>
      <c r="B126" s="1" t="s">
        <v>6</v>
      </c>
      <c r="C126" s="1" t="s">
        <v>11</v>
      </c>
      <c r="D126" s="1" t="s">
        <v>205</v>
      </c>
      <c r="E126" s="3" t="s">
        <v>122</v>
      </c>
      <c r="F126" s="2"/>
      <c r="G126" s="2"/>
      <c r="H126" s="2"/>
      <c r="I126" s="2"/>
      <c r="J126" s="2"/>
      <c r="K126" s="2"/>
      <c r="L126" s="2"/>
      <c r="M126" s="2"/>
      <c r="N126" s="2"/>
      <c r="O126" s="2"/>
      <c r="P126" s="2"/>
      <c r="Q126" s="2"/>
      <c r="R126" s="2"/>
      <c r="S126" s="2"/>
      <c r="T126" s="2"/>
      <c r="U126" s="2"/>
      <c r="V126" s="2"/>
      <c r="W126" s="2"/>
      <c r="X126" s="2"/>
      <c r="Y126" s="2"/>
    </row>
    <row r="127" ht="15.75" customHeight="1">
      <c r="A127" s="1" t="s">
        <v>127</v>
      </c>
      <c r="B127" s="1" t="s">
        <v>6</v>
      </c>
      <c r="C127" s="1" t="s">
        <v>11</v>
      </c>
      <c r="D127" s="1" t="s">
        <v>8</v>
      </c>
      <c r="E127" s="3" t="s">
        <v>128</v>
      </c>
      <c r="F127" s="2"/>
      <c r="G127" s="2"/>
      <c r="H127" s="2"/>
      <c r="I127" s="2"/>
      <c r="J127" s="2"/>
      <c r="K127" s="2"/>
      <c r="L127" s="2"/>
      <c r="M127" s="2"/>
      <c r="N127" s="2"/>
      <c r="O127" s="2"/>
      <c r="P127" s="2"/>
      <c r="Q127" s="2"/>
      <c r="R127" s="2"/>
      <c r="S127" s="2"/>
      <c r="T127" s="2"/>
      <c r="U127" s="2"/>
      <c r="V127" s="2"/>
      <c r="W127" s="2"/>
      <c r="X127" s="2"/>
      <c r="Y127" s="2"/>
    </row>
    <row r="128" ht="15.75" customHeight="1">
      <c r="A128" s="1" t="s">
        <v>132</v>
      </c>
      <c r="B128" s="1" t="s">
        <v>6</v>
      </c>
      <c r="C128" s="1" t="s">
        <v>11</v>
      </c>
      <c r="D128" s="1" t="s">
        <v>22</v>
      </c>
      <c r="E128" s="3" t="s">
        <v>133</v>
      </c>
      <c r="F128" s="2"/>
      <c r="G128" s="2"/>
      <c r="H128" s="2"/>
      <c r="I128" s="2"/>
      <c r="J128" s="2"/>
      <c r="K128" s="2"/>
      <c r="L128" s="2"/>
      <c r="M128" s="2"/>
      <c r="N128" s="2"/>
      <c r="O128" s="2"/>
      <c r="P128" s="2"/>
      <c r="Q128" s="2"/>
      <c r="R128" s="2"/>
      <c r="S128" s="2"/>
      <c r="T128" s="2"/>
      <c r="U128" s="2"/>
      <c r="V128" s="2"/>
      <c r="W128" s="2"/>
      <c r="X128" s="2"/>
      <c r="Y128" s="2"/>
    </row>
    <row r="129" ht="15.75" customHeight="1">
      <c r="A129" s="1" t="s">
        <v>134</v>
      </c>
      <c r="B129" s="1" t="s">
        <v>33</v>
      </c>
      <c r="C129" s="1" t="s">
        <v>7</v>
      </c>
      <c r="D129" s="1" t="s">
        <v>22</v>
      </c>
      <c r="E129" s="3" t="s">
        <v>135</v>
      </c>
      <c r="F129" s="2"/>
      <c r="G129" s="2"/>
      <c r="H129" s="2"/>
      <c r="I129" s="2"/>
      <c r="J129" s="2"/>
      <c r="K129" s="2"/>
      <c r="L129" s="2"/>
      <c r="M129" s="2"/>
      <c r="N129" s="2"/>
      <c r="O129" s="2"/>
      <c r="P129" s="2"/>
      <c r="Q129" s="2"/>
      <c r="R129" s="2"/>
      <c r="S129" s="2"/>
      <c r="T129" s="2"/>
      <c r="U129" s="2"/>
      <c r="V129" s="2"/>
      <c r="W129" s="2"/>
      <c r="X129" s="2"/>
      <c r="Y129" s="2"/>
    </row>
    <row r="130" ht="15.75" customHeight="1">
      <c r="A130" s="1" t="s">
        <v>140</v>
      </c>
      <c r="B130" s="1" t="s">
        <v>6</v>
      </c>
      <c r="C130" s="1" t="s">
        <v>7</v>
      </c>
      <c r="D130" s="1" t="s">
        <v>8</v>
      </c>
      <c r="E130" s="3" t="s">
        <v>141</v>
      </c>
      <c r="F130" s="2"/>
      <c r="G130" s="2"/>
      <c r="H130" s="2"/>
      <c r="I130" s="2"/>
      <c r="J130" s="2"/>
      <c r="K130" s="2"/>
      <c r="L130" s="2"/>
      <c r="M130" s="2"/>
      <c r="N130" s="2"/>
      <c r="O130" s="2"/>
      <c r="P130" s="2"/>
      <c r="Q130" s="2"/>
      <c r="R130" s="2"/>
      <c r="S130" s="2"/>
      <c r="T130" s="2"/>
      <c r="U130" s="2"/>
      <c r="V130" s="2"/>
      <c r="W130" s="2"/>
      <c r="X130" s="2"/>
      <c r="Y130" s="2"/>
    </row>
    <row r="131" ht="15.75" customHeight="1">
      <c r="A131" s="1" t="s">
        <v>142</v>
      </c>
      <c r="B131" s="1" t="s">
        <v>18</v>
      </c>
      <c r="C131" s="1" t="s">
        <v>11</v>
      </c>
      <c r="D131" s="1" t="s">
        <v>8</v>
      </c>
      <c r="E131" s="3" t="s">
        <v>122</v>
      </c>
      <c r="F131" s="2"/>
      <c r="G131" s="2"/>
      <c r="H131" s="2"/>
      <c r="I131" s="2"/>
      <c r="J131" s="2"/>
      <c r="K131" s="2"/>
      <c r="L131" s="2"/>
      <c r="M131" s="2"/>
      <c r="N131" s="2"/>
      <c r="O131" s="2"/>
      <c r="P131" s="2"/>
      <c r="Q131" s="2"/>
      <c r="R131" s="2"/>
      <c r="S131" s="2"/>
      <c r="T131" s="2"/>
      <c r="U131" s="2"/>
      <c r="V131" s="2"/>
      <c r="W131" s="2"/>
      <c r="X131" s="2"/>
      <c r="Y131" s="2"/>
    </row>
    <row r="132" ht="15.75" customHeight="1">
      <c r="A132" s="1" t="s">
        <v>143</v>
      </c>
      <c r="B132" s="1" t="s">
        <v>18</v>
      </c>
      <c r="C132" s="1" t="s">
        <v>11</v>
      </c>
      <c r="D132" s="1" t="s">
        <v>8</v>
      </c>
      <c r="E132" s="3" t="s">
        <v>144</v>
      </c>
      <c r="F132" s="2"/>
      <c r="G132" s="2"/>
      <c r="H132" s="2"/>
      <c r="I132" s="2"/>
      <c r="J132" s="2"/>
      <c r="K132" s="2"/>
      <c r="L132" s="2"/>
      <c r="M132" s="2"/>
      <c r="N132" s="2"/>
      <c r="O132" s="2"/>
      <c r="P132" s="2"/>
      <c r="Q132" s="2"/>
      <c r="R132" s="2"/>
      <c r="S132" s="2"/>
      <c r="T132" s="2"/>
      <c r="U132" s="2"/>
      <c r="V132" s="2"/>
      <c r="W132" s="2"/>
      <c r="X132" s="2"/>
      <c r="Y132" s="2"/>
    </row>
    <row r="133" ht="15.75" customHeight="1">
      <c r="A133" s="1" t="s">
        <v>151</v>
      </c>
      <c r="B133" s="1" t="s">
        <v>33</v>
      </c>
      <c r="C133" s="1" t="s">
        <v>11</v>
      </c>
      <c r="D133" s="1" t="s">
        <v>206</v>
      </c>
      <c r="E133" s="3" t="s">
        <v>153</v>
      </c>
      <c r="F133" s="2"/>
      <c r="G133" s="2"/>
      <c r="H133" s="2"/>
      <c r="I133" s="2"/>
      <c r="J133" s="2"/>
      <c r="K133" s="2"/>
      <c r="L133" s="2"/>
      <c r="M133" s="2"/>
      <c r="N133" s="2"/>
      <c r="O133" s="2"/>
      <c r="P133" s="2"/>
      <c r="Q133" s="2"/>
      <c r="R133" s="2"/>
      <c r="S133" s="2"/>
      <c r="T133" s="2"/>
      <c r="U133" s="2"/>
      <c r="V133" s="2"/>
      <c r="W133" s="2"/>
      <c r="X133" s="2"/>
      <c r="Y133" s="2"/>
    </row>
    <row r="134" ht="15.75" customHeight="1">
      <c r="A134" s="1" t="s">
        <v>154</v>
      </c>
      <c r="B134" s="1" t="s">
        <v>18</v>
      </c>
      <c r="C134" s="1" t="s">
        <v>11</v>
      </c>
      <c r="D134" s="1" t="s">
        <v>45</v>
      </c>
      <c r="E134" s="3" t="s">
        <v>156</v>
      </c>
      <c r="F134" s="2"/>
      <c r="G134" s="2"/>
      <c r="H134" s="2"/>
      <c r="I134" s="2"/>
      <c r="J134" s="2"/>
      <c r="K134" s="2"/>
      <c r="L134" s="2"/>
      <c r="M134" s="2"/>
      <c r="N134" s="2"/>
      <c r="O134" s="2"/>
      <c r="P134" s="2"/>
      <c r="Q134" s="2"/>
      <c r="R134" s="2"/>
      <c r="S134" s="2"/>
      <c r="T134" s="2"/>
      <c r="U134" s="2"/>
      <c r="V134" s="2"/>
      <c r="W134" s="2"/>
      <c r="X134" s="2"/>
      <c r="Y134" s="2"/>
    </row>
    <row r="135" ht="15.75" customHeight="1">
      <c r="A135" s="1" t="s">
        <v>159</v>
      </c>
      <c r="B135" s="1" t="s">
        <v>33</v>
      </c>
      <c r="C135" s="1" t="s">
        <v>7</v>
      </c>
      <c r="D135" s="1" t="s">
        <v>45</v>
      </c>
      <c r="E135" s="3" t="s">
        <v>160</v>
      </c>
      <c r="F135" s="2"/>
      <c r="G135" s="2"/>
      <c r="H135" s="2"/>
      <c r="I135" s="2"/>
      <c r="J135" s="2"/>
      <c r="K135" s="2"/>
      <c r="L135" s="2"/>
      <c r="M135" s="2"/>
      <c r="N135" s="2"/>
      <c r="O135" s="2"/>
      <c r="P135" s="2"/>
      <c r="Q135" s="2"/>
      <c r="R135" s="2"/>
      <c r="S135" s="2"/>
      <c r="T135" s="2"/>
      <c r="U135" s="2"/>
      <c r="V135" s="2"/>
      <c r="W135" s="2"/>
      <c r="X135" s="2"/>
      <c r="Y135" s="2"/>
    </row>
    <row r="136" ht="15.75" customHeight="1">
      <c r="A136" s="1" t="s">
        <v>163</v>
      </c>
      <c r="B136" s="1" t="s">
        <v>6</v>
      </c>
      <c r="C136" s="1" t="s">
        <v>11</v>
      </c>
      <c r="D136" s="1" t="s">
        <v>205</v>
      </c>
      <c r="E136" s="3" t="s">
        <v>122</v>
      </c>
      <c r="F136" s="2"/>
      <c r="G136" s="2"/>
      <c r="H136" s="2"/>
      <c r="I136" s="2"/>
      <c r="J136" s="2"/>
      <c r="K136" s="2"/>
      <c r="L136" s="2"/>
      <c r="M136" s="2"/>
      <c r="N136" s="2"/>
      <c r="O136" s="2"/>
      <c r="P136" s="2"/>
      <c r="Q136" s="2"/>
      <c r="R136" s="2"/>
      <c r="S136" s="2"/>
      <c r="T136" s="2"/>
      <c r="U136" s="2"/>
      <c r="V136" s="2"/>
      <c r="W136" s="2"/>
      <c r="X136" s="2"/>
      <c r="Y136" s="2"/>
    </row>
    <row r="137" ht="15.75" customHeight="1">
      <c r="A137" s="1" t="s">
        <v>164</v>
      </c>
      <c r="B137" s="1" t="s">
        <v>18</v>
      </c>
      <c r="C137" s="1" t="s">
        <v>11</v>
      </c>
      <c r="D137" s="1" t="s">
        <v>8</v>
      </c>
      <c r="E137" s="3" t="s">
        <v>165</v>
      </c>
      <c r="F137" s="2"/>
      <c r="G137" s="2"/>
      <c r="H137" s="2"/>
      <c r="I137" s="2"/>
      <c r="J137" s="2"/>
      <c r="K137" s="2"/>
      <c r="L137" s="2"/>
      <c r="M137" s="2"/>
      <c r="N137" s="2"/>
      <c r="O137" s="2"/>
      <c r="P137" s="2"/>
      <c r="Q137" s="2"/>
      <c r="R137" s="2"/>
      <c r="S137" s="2"/>
      <c r="T137" s="2"/>
      <c r="U137" s="2"/>
      <c r="V137" s="2"/>
      <c r="W137" s="2"/>
      <c r="X137" s="2"/>
      <c r="Y137" s="2"/>
    </row>
    <row r="138" ht="15.75" customHeight="1">
      <c r="A138" s="1" t="s">
        <v>169</v>
      </c>
      <c r="B138" s="1" t="s">
        <v>6</v>
      </c>
      <c r="C138" s="1" t="s">
        <v>7</v>
      </c>
      <c r="D138" s="1" t="s">
        <v>45</v>
      </c>
      <c r="E138" s="3" t="s">
        <v>170</v>
      </c>
      <c r="F138" s="2"/>
      <c r="G138" s="2"/>
      <c r="H138" s="2"/>
      <c r="I138" s="2"/>
      <c r="J138" s="2"/>
      <c r="K138" s="2"/>
      <c r="L138" s="2"/>
      <c r="M138" s="2"/>
      <c r="N138" s="2"/>
      <c r="O138" s="2"/>
      <c r="P138" s="2"/>
      <c r="Q138" s="2"/>
      <c r="R138" s="2"/>
      <c r="S138" s="2"/>
      <c r="T138" s="2"/>
      <c r="U138" s="2"/>
      <c r="V138" s="2"/>
      <c r="W138" s="2"/>
      <c r="X138" s="2"/>
      <c r="Y138" s="2"/>
    </row>
    <row r="139" ht="15.75" customHeight="1">
      <c r="A139" s="1" t="s">
        <v>171</v>
      </c>
      <c r="B139" s="1" t="s">
        <v>18</v>
      </c>
      <c r="C139" s="1" t="s">
        <v>7</v>
      </c>
      <c r="D139" s="1" t="s">
        <v>130</v>
      </c>
      <c r="E139" s="3" t="s">
        <v>172</v>
      </c>
      <c r="F139" s="2"/>
      <c r="G139" s="2"/>
      <c r="H139" s="2"/>
      <c r="I139" s="2"/>
      <c r="J139" s="2"/>
      <c r="K139" s="2"/>
      <c r="L139" s="2"/>
      <c r="M139" s="2"/>
      <c r="N139" s="2"/>
      <c r="O139" s="2"/>
      <c r="P139" s="2"/>
      <c r="Q139" s="2"/>
      <c r="R139" s="2"/>
      <c r="S139" s="2"/>
      <c r="T139" s="2"/>
      <c r="U139" s="2"/>
      <c r="V139" s="2"/>
      <c r="W139" s="2"/>
      <c r="X139" s="2"/>
      <c r="Y139" s="2"/>
    </row>
    <row r="140" ht="15.75" customHeight="1">
      <c r="A140" s="1" t="s">
        <v>173</v>
      </c>
      <c r="B140" s="1" t="s">
        <v>6</v>
      </c>
      <c r="C140" s="1" t="s">
        <v>11</v>
      </c>
      <c r="D140" s="1" t="s">
        <v>114</v>
      </c>
      <c r="E140" s="3" t="s">
        <v>174</v>
      </c>
      <c r="F140" s="2"/>
      <c r="G140" s="2"/>
      <c r="H140" s="2"/>
      <c r="I140" s="2"/>
      <c r="J140" s="2"/>
      <c r="K140" s="2"/>
      <c r="L140" s="2"/>
      <c r="M140" s="2"/>
      <c r="N140" s="2"/>
      <c r="O140" s="2"/>
      <c r="P140" s="2"/>
      <c r="Q140" s="2"/>
      <c r="R140" s="2"/>
      <c r="S140" s="2"/>
      <c r="T140" s="2"/>
      <c r="U140" s="2"/>
      <c r="V140" s="2"/>
      <c r="W140" s="2"/>
      <c r="X140" s="2"/>
      <c r="Y140" s="2"/>
    </row>
    <row r="141" ht="15.75" customHeight="1">
      <c r="A141" s="1" t="s">
        <v>175</v>
      </c>
      <c r="B141" s="1" t="s">
        <v>6</v>
      </c>
      <c r="C141" s="1" t="s">
        <v>11</v>
      </c>
      <c r="D141" s="1" t="s">
        <v>205</v>
      </c>
      <c r="E141" s="3" t="s">
        <v>89</v>
      </c>
      <c r="F141" s="2"/>
      <c r="G141" s="2"/>
      <c r="H141" s="2"/>
      <c r="I141" s="2"/>
      <c r="J141" s="2"/>
      <c r="K141" s="2"/>
      <c r="L141" s="2"/>
      <c r="M141" s="2"/>
      <c r="N141" s="2"/>
      <c r="O141" s="2"/>
      <c r="P141" s="2"/>
      <c r="Q141" s="2"/>
      <c r="R141" s="2"/>
      <c r="S141" s="2"/>
      <c r="T141" s="2"/>
      <c r="U141" s="2"/>
      <c r="V141" s="2"/>
      <c r="W141" s="2"/>
      <c r="X141" s="2"/>
      <c r="Y141" s="2"/>
    </row>
    <row r="142" ht="15.75" customHeight="1">
      <c r="A142" s="1" t="s">
        <v>178</v>
      </c>
      <c r="B142" s="1" t="s">
        <v>6</v>
      </c>
      <c r="C142" s="1" t="s">
        <v>7</v>
      </c>
      <c r="D142" s="1" t="s">
        <v>8</v>
      </c>
      <c r="E142" s="3" t="s">
        <v>179</v>
      </c>
      <c r="F142" s="2"/>
      <c r="G142" s="2"/>
      <c r="H142" s="2"/>
      <c r="I142" s="2"/>
      <c r="J142" s="2"/>
      <c r="K142" s="2"/>
      <c r="L142" s="2"/>
      <c r="M142" s="2"/>
      <c r="N142" s="2"/>
      <c r="O142" s="2"/>
      <c r="P142" s="2"/>
      <c r="Q142" s="2"/>
      <c r="R142" s="2"/>
      <c r="S142" s="2"/>
      <c r="T142" s="2"/>
      <c r="U142" s="2"/>
      <c r="V142" s="2"/>
      <c r="W142" s="2"/>
      <c r="X142" s="2"/>
      <c r="Y142" s="2"/>
    </row>
    <row r="143" ht="15.75" customHeight="1">
      <c r="A143" s="1" t="s">
        <v>183</v>
      </c>
      <c r="B143" s="1" t="s">
        <v>33</v>
      </c>
      <c r="C143" s="1" t="s">
        <v>11</v>
      </c>
      <c r="D143" s="1" t="s">
        <v>205</v>
      </c>
      <c r="E143" s="3" t="s">
        <v>184</v>
      </c>
      <c r="F143" s="2"/>
      <c r="G143" s="2"/>
      <c r="H143" s="2"/>
      <c r="I143" s="2"/>
      <c r="J143" s="2"/>
      <c r="K143" s="2"/>
      <c r="L143" s="2"/>
      <c r="M143" s="2"/>
      <c r="N143" s="2"/>
      <c r="O143" s="2"/>
      <c r="P143" s="2"/>
      <c r="Q143" s="2"/>
      <c r="R143" s="2"/>
      <c r="S143" s="2"/>
      <c r="T143" s="2"/>
      <c r="U143" s="2"/>
      <c r="V143" s="2"/>
      <c r="W143" s="2"/>
      <c r="X143" s="2"/>
      <c r="Y143" s="2"/>
    </row>
    <row r="144" ht="15.75" customHeight="1">
      <c r="A144" s="1" t="s">
        <v>185</v>
      </c>
      <c r="B144" s="1" t="s">
        <v>30</v>
      </c>
      <c r="C144" s="1" t="s">
        <v>11</v>
      </c>
      <c r="D144" s="1" t="s">
        <v>206</v>
      </c>
      <c r="E144" s="3" t="s">
        <v>186</v>
      </c>
      <c r="F144" s="2"/>
      <c r="G144" s="2"/>
      <c r="H144" s="2"/>
      <c r="I144" s="2"/>
      <c r="J144" s="2"/>
      <c r="K144" s="2"/>
      <c r="L144" s="2"/>
      <c r="M144" s="2"/>
      <c r="N144" s="2"/>
      <c r="O144" s="2"/>
      <c r="P144" s="2"/>
      <c r="Q144" s="2"/>
      <c r="R144" s="2"/>
      <c r="S144" s="2"/>
      <c r="T144" s="2"/>
      <c r="U144" s="2"/>
      <c r="V144" s="2"/>
      <c r="W144" s="2"/>
      <c r="X144" s="2"/>
      <c r="Y144" s="2"/>
    </row>
    <row r="145" ht="15.75" customHeight="1">
      <c r="A145" s="1" t="s">
        <v>193</v>
      </c>
      <c r="B145" s="1" t="s">
        <v>6</v>
      </c>
      <c r="C145" s="1" t="s">
        <v>11</v>
      </c>
      <c r="D145" s="1" t="s">
        <v>15</v>
      </c>
      <c r="E145" s="3" t="s">
        <v>194</v>
      </c>
      <c r="F145" s="2"/>
      <c r="G145" s="2"/>
      <c r="H145" s="2"/>
      <c r="I145" s="2"/>
      <c r="J145" s="2"/>
      <c r="K145" s="2"/>
      <c r="L145" s="2"/>
      <c r="M145" s="2"/>
      <c r="N145" s="2"/>
      <c r="O145" s="2"/>
      <c r="P145" s="2"/>
      <c r="Q145" s="2"/>
      <c r="R145" s="2"/>
      <c r="S145" s="2"/>
      <c r="T145" s="2"/>
      <c r="U145" s="2"/>
      <c r="V145" s="2"/>
      <c r="W145" s="2"/>
      <c r="X145" s="2"/>
      <c r="Y145" s="2"/>
    </row>
    <row r="146" ht="15.75" customHeight="1">
      <c r="A146" s="1" t="s">
        <v>199</v>
      </c>
      <c r="B146" s="1" t="s">
        <v>6</v>
      </c>
      <c r="C146" s="1" t="s">
        <v>7</v>
      </c>
      <c r="D146" s="1" t="s">
        <v>207</v>
      </c>
      <c r="E146" s="3" t="s">
        <v>200</v>
      </c>
      <c r="F146" s="2"/>
      <c r="G146" s="2"/>
      <c r="H146" s="2"/>
      <c r="I146" s="2"/>
      <c r="J146" s="2"/>
      <c r="K146" s="2"/>
      <c r="L146" s="2"/>
      <c r="M146" s="2"/>
      <c r="N146" s="2"/>
      <c r="O146" s="2"/>
      <c r="P146" s="2"/>
      <c r="Q146" s="2"/>
      <c r="R146" s="2"/>
      <c r="S146" s="2"/>
      <c r="T146" s="2"/>
      <c r="U146" s="2"/>
      <c r="V146" s="2"/>
      <c r="W146" s="2"/>
      <c r="X146" s="2"/>
      <c r="Y146" s="2"/>
    </row>
    <row r="147" ht="15.75" customHeight="1">
      <c r="A147" s="1" t="s">
        <v>201</v>
      </c>
      <c r="B147" s="1" t="s">
        <v>6</v>
      </c>
      <c r="C147" s="1" t="s">
        <v>11</v>
      </c>
      <c r="D147" s="1" t="s">
        <v>205</v>
      </c>
      <c r="E147" s="3" t="s">
        <v>202</v>
      </c>
      <c r="F147" s="2"/>
      <c r="G147" s="2"/>
      <c r="H147" s="2"/>
      <c r="I147" s="2"/>
      <c r="J147" s="2"/>
      <c r="K147" s="2"/>
      <c r="L147" s="2"/>
      <c r="M147" s="2"/>
      <c r="N147" s="2"/>
      <c r="O147" s="2"/>
      <c r="P147" s="2"/>
      <c r="Q147" s="2"/>
      <c r="R147" s="2"/>
      <c r="S147" s="2"/>
      <c r="T147" s="2"/>
      <c r="U147" s="2"/>
      <c r="V147" s="2"/>
      <c r="W147" s="2"/>
      <c r="X147" s="2"/>
      <c r="Y147" s="2"/>
    </row>
    <row r="148" ht="15.75" customHeight="1">
      <c r="A148" s="1" t="s">
        <v>10</v>
      </c>
      <c r="B148" s="1" t="s">
        <v>6</v>
      </c>
      <c r="C148" s="1" t="s">
        <v>11</v>
      </c>
      <c r="D148" s="1" t="s">
        <v>207</v>
      </c>
      <c r="E148" s="3" t="s">
        <v>12</v>
      </c>
      <c r="F148" s="2"/>
      <c r="G148" s="2"/>
      <c r="H148" s="2"/>
      <c r="I148" s="2"/>
      <c r="J148" s="2"/>
      <c r="K148" s="2"/>
      <c r="L148" s="2"/>
      <c r="M148" s="2"/>
      <c r="N148" s="2"/>
      <c r="O148" s="2"/>
      <c r="P148" s="2"/>
      <c r="Q148" s="2"/>
      <c r="R148" s="2"/>
      <c r="S148" s="2"/>
      <c r="T148" s="2"/>
      <c r="U148" s="2"/>
      <c r="V148" s="2"/>
      <c r="W148" s="2"/>
      <c r="X148" s="2"/>
      <c r="Y148" s="2"/>
    </row>
    <row r="149" ht="15.75" customHeight="1">
      <c r="A149" s="1" t="s">
        <v>13</v>
      </c>
      <c r="B149" s="1" t="s">
        <v>14</v>
      </c>
      <c r="C149" s="1" t="s">
        <v>11</v>
      </c>
      <c r="D149" s="1" t="s">
        <v>93</v>
      </c>
      <c r="E149" s="3" t="s">
        <v>16</v>
      </c>
      <c r="F149" s="2"/>
      <c r="G149" s="2"/>
      <c r="H149" s="2"/>
      <c r="I149" s="2"/>
      <c r="J149" s="2"/>
      <c r="K149" s="2"/>
      <c r="L149" s="2"/>
      <c r="M149" s="2"/>
      <c r="N149" s="2"/>
      <c r="O149" s="2"/>
      <c r="P149" s="2"/>
      <c r="Q149" s="2"/>
      <c r="R149" s="2"/>
      <c r="S149" s="2"/>
      <c r="T149" s="2"/>
      <c r="U149" s="2"/>
      <c r="V149" s="2"/>
      <c r="W149" s="2"/>
      <c r="X149" s="2"/>
      <c r="Y149" s="2"/>
    </row>
    <row r="150" ht="15.75" customHeight="1">
      <c r="A150" s="1" t="s">
        <v>17</v>
      </c>
      <c r="B150" s="1" t="s">
        <v>18</v>
      </c>
      <c r="C150" s="1" t="s">
        <v>11</v>
      </c>
      <c r="D150" s="1" t="s">
        <v>207</v>
      </c>
      <c r="E150" s="3" t="s">
        <v>20</v>
      </c>
      <c r="F150" s="2"/>
      <c r="G150" s="2"/>
      <c r="H150" s="2"/>
      <c r="I150" s="2"/>
      <c r="J150" s="2"/>
      <c r="K150" s="2"/>
      <c r="L150" s="2"/>
      <c r="M150" s="2"/>
      <c r="N150" s="2"/>
      <c r="O150" s="2"/>
      <c r="P150" s="2"/>
      <c r="Q150" s="2"/>
      <c r="R150" s="2"/>
      <c r="S150" s="2"/>
      <c r="T150" s="2"/>
      <c r="U150" s="2"/>
      <c r="V150" s="2"/>
      <c r="W150" s="2"/>
      <c r="X150" s="2"/>
      <c r="Y150" s="2"/>
    </row>
    <row r="151" ht="15.75" customHeight="1">
      <c r="A151" s="1" t="s">
        <v>27</v>
      </c>
      <c r="B151" s="1" t="s">
        <v>6</v>
      </c>
      <c r="C151" s="1" t="s">
        <v>11</v>
      </c>
      <c r="D151" s="1" t="s">
        <v>207</v>
      </c>
      <c r="E151" s="3" t="s">
        <v>28</v>
      </c>
      <c r="F151" s="2"/>
      <c r="G151" s="2"/>
      <c r="H151" s="2"/>
      <c r="I151" s="2"/>
      <c r="J151" s="2"/>
      <c r="K151" s="2"/>
      <c r="L151" s="2"/>
      <c r="M151" s="2"/>
      <c r="N151" s="2"/>
      <c r="O151" s="2"/>
      <c r="P151" s="2"/>
      <c r="Q151" s="2"/>
      <c r="R151" s="2"/>
      <c r="S151" s="2"/>
      <c r="T151" s="2"/>
      <c r="U151" s="2"/>
      <c r="V151" s="2"/>
      <c r="W151" s="2"/>
      <c r="X151" s="2"/>
      <c r="Y151" s="2"/>
    </row>
    <row r="152" ht="15.75" customHeight="1">
      <c r="A152" s="1" t="s">
        <v>40</v>
      </c>
      <c r="B152" s="1" t="s">
        <v>30</v>
      </c>
      <c r="C152" s="1" t="s">
        <v>11</v>
      </c>
      <c r="D152" s="1" t="s">
        <v>36</v>
      </c>
      <c r="E152" s="3" t="s">
        <v>41</v>
      </c>
      <c r="F152" s="2"/>
      <c r="G152" s="2"/>
      <c r="H152" s="2"/>
      <c r="I152" s="2"/>
      <c r="J152" s="2"/>
      <c r="K152" s="2"/>
      <c r="L152" s="2"/>
      <c r="M152" s="2"/>
      <c r="N152" s="2"/>
      <c r="O152" s="2"/>
      <c r="P152" s="2"/>
      <c r="Q152" s="2"/>
      <c r="R152" s="2"/>
      <c r="S152" s="2"/>
      <c r="T152" s="2"/>
      <c r="U152" s="2"/>
      <c r="V152" s="2"/>
      <c r="W152" s="2"/>
      <c r="X152" s="2"/>
      <c r="Y152" s="2"/>
    </row>
    <row r="153" ht="15.75" customHeight="1">
      <c r="A153" s="1" t="s">
        <v>47</v>
      </c>
      <c r="B153" s="1" t="s">
        <v>6</v>
      </c>
      <c r="C153" s="1" t="s">
        <v>11</v>
      </c>
      <c r="D153" s="1" t="s">
        <v>205</v>
      </c>
      <c r="E153" s="3" t="s">
        <v>49</v>
      </c>
      <c r="F153" s="2"/>
      <c r="G153" s="2"/>
      <c r="H153" s="2"/>
      <c r="I153" s="2"/>
      <c r="J153" s="2"/>
      <c r="K153" s="2"/>
      <c r="L153" s="2"/>
      <c r="M153" s="2"/>
      <c r="N153" s="2"/>
      <c r="O153" s="2"/>
      <c r="P153" s="2"/>
      <c r="Q153" s="2"/>
      <c r="R153" s="2"/>
      <c r="S153" s="2"/>
      <c r="T153" s="2"/>
      <c r="U153" s="2"/>
      <c r="V153" s="2"/>
      <c r="W153" s="2"/>
      <c r="X153" s="2"/>
      <c r="Y153" s="2"/>
    </row>
    <row r="154" ht="15.75" customHeight="1">
      <c r="A154" s="1" t="s">
        <v>50</v>
      </c>
      <c r="B154" s="1" t="s">
        <v>18</v>
      </c>
      <c r="C154" s="1" t="s">
        <v>11</v>
      </c>
      <c r="D154" s="1" t="s">
        <v>207</v>
      </c>
      <c r="E154" s="3" t="s">
        <v>51</v>
      </c>
      <c r="F154" s="2"/>
      <c r="G154" s="2"/>
      <c r="H154" s="2"/>
      <c r="I154" s="2"/>
      <c r="J154" s="2"/>
      <c r="K154" s="2"/>
      <c r="L154" s="2"/>
      <c r="M154" s="2"/>
      <c r="N154" s="2"/>
      <c r="O154" s="2"/>
      <c r="P154" s="2"/>
      <c r="Q154" s="2"/>
      <c r="R154" s="2"/>
      <c r="S154" s="2"/>
      <c r="T154" s="2"/>
      <c r="U154" s="2"/>
      <c r="V154" s="2"/>
      <c r="W154" s="2"/>
      <c r="X154" s="2"/>
      <c r="Y154" s="2"/>
    </row>
    <row r="155" ht="15.75" customHeight="1">
      <c r="A155" s="1" t="s">
        <v>52</v>
      </c>
      <c r="B155" s="1" t="s">
        <v>6</v>
      </c>
      <c r="C155" s="1" t="s">
        <v>11</v>
      </c>
      <c r="D155" s="1" t="s">
        <v>205</v>
      </c>
      <c r="E155" s="3" t="s">
        <v>53</v>
      </c>
      <c r="F155" s="2"/>
      <c r="G155" s="2"/>
      <c r="H155" s="2"/>
      <c r="I155" s="2"/>
      <c r="J155" s="2"/>
      <c r="K155" s="2"/>
      <c r="L155" s="2"/>
      <c r="M155" s="2"/>
      <c r="N155" s="2"/>
      <c r="O155" s="2"/>
      <c r="P155" s="2"/>
      <c r="Q155" s="2"/>
      <c r="R155" s="2"/>
      <c r="S155" s="2"/>
      <c r="T155" s="2"/>
      <c r="U155" s="2"/>
      <c r="V155" s="2"/>
      <c r="W155" s="2"/>
      <c r="X155" s="2"/>
      <c r="Y155" s="2"/>
    </row>
    <row r="156" ht="15.75" customHeight="1">
      <c r="A156" s="1" t="s">
        <v>54</v>
      </c>
      <c r="B156" s="1" t="s">
        <v>6</v>
      </c>
      <c r="C156" s="1" t="s">
        <v>11</v>
      </c>
      <c r="D156" s="1" t="s">
        <v>208</v>
      </c>
      <c r="E156" s="3" t="s">
        <v>55</v>
      </c>
      <c r="F156" s="2"/>
      <c r="G156" s="2"/>
      <c r="H156" s="2"/>
      <c r="I156" s="2"/>
      <c r="J156" s="2"/>
      <c r="K156" s="2"/>
      <c r="L156" s="2"/>
      <c r="M156" s="2"/>
      <c r="N156" s="2"/>
      <c r="O156" s="2"/>
      <c r="P156" s="2"/>
      <c r="Q156" s="2"/>
      <c r="R156" s="2"/>
      <c r="S156" s="2"/>
      <c r="T156" s="2"/>
      <c r="U156" s="2"/>
      <c r="V156" s="2"/>
      <c r="W156" s="2"/>
      <c r="X156" s="2"/>
      <c r="Y156" s="2"/>
    </row>
    <row r="157" ht="15.75" customHeight="1">
      <c r="A157" s="1" t="s">
        <v>69</v>
      </c>
      <c r="B157" s="1" t="s">
        <v>6</v>
      </c>
      <c r="C157" s="1" t="s">
        <v>11</v>
      </c>
      <c r="D157" s="1" t="s">
        <v>207</v>
      </c>
      <c r="E157" s="3" t="s">
        <v>70</v>
      </c>
      <c r="F157" s="2"/>
      <c r="G157" s="2"/>
      <c r="H157" s="2"/>
      <c r="I157" s="2"/>
      <c r="J157" s="2"/>
      <c r="K157" s="2"/>
      <c r="L157" s="2"/>
      <c r="M157" s="2"/>
      <c r="N157" s="2"/>
      <c r="O157" s="2"/>
      <c r="P157" s="2"/>
      <c r="Q157" s="2"/>
      <c r="R157" s="2"/>
      <c r="S157" s="2"/>
      <c r="T157" s="2"/>
      <c r="U157" s="2"/>
      <c r="V157" s="2"/>
      <c r="W157" s="2"/>
      <c r="X157" s="2"/>
      <c r="Y157" s="2"/>
    </row>
    <row r="158" ht="15.75" customHeight="1">
      <c r="A158" s="1" t="s">
        <v>73</v>
      </c>
      <c r="B158" s="1" t="s">
        <v>6</v>
      </c>
      <c r="C158" s="1" t="s">
        <v>11</v>
      </c>
      <c r="D158" s="1" t="s">
        <v>207</v>
      </c>
      <c r="E158" s="3" t="s">
        <v>28</v>
      </c>
      <c r="F158" s="2"/>
      <c r="G158" s="2"/>
      <c r="H158" s="2"/>
      <c r="I158" s="2"/>
      <c r="J158" s="2"/>
      <c r="K158" s="2"/>
      <c r="L158" s="2"/>
      <c r="M158" s="2"/>
      <c r="N158" s="2"/>
      <c r="O158" s="2"/>
      <c r="P158" s="2"/>
      <c r="Q158" s="2"/>
      <c r="R158" s="2"/>
      <c r="S158" s="2"/>
      <c r="T158" s="2"/>
      <c r="U158" s="2"/>
      <c r="V158" s="2"/>
      <c r="W158" s="2"/>
      <c r="X158" s="2"/>
      <c r="Y158" s="2"/>
    </row>
    <row r="159" ht="15.75" customHeight="1">
      <c r="A159" s="1" t="s">
        <v>86</v>
      </c>
      <c r="B159" s="1" t="s">
        <v>6</v>
      </c>
      <c r="C159" s="1" t="s">
        <v>11</v>
      </c>
      <c r="D159" s="1" t="s">
        <v>207</v>
      </c>
      <c r="E159" s="3" t="s">
        <v>87</v>
      </c>
      <c r="F159" s="2"/>
      <c r="G159" s="2"/>
      <c r="H159" s="2"/>
      <c r="I159" s="2"/>
      <c r="J159" s="2"/>
      <c r="K159" s="2"/>
      <c r="L159" s="2"/>
      <c r="M159" s="2"/>
      <c r="N159" s="2"/>
      <c r="O159" s="2"/>
      <c r="P159" s="2"/>
      <c r="Q159" s="2"/>
      <c r="R159" s="2"/>
      <c r="S159" s="2"/>
      <c r="T159" s="2"/>
      <c r="U159" s="2"/>
      <c r="V159" s="2"/>
      <c r="W159" s="2"/>
      <c r="X159" s="2"/>
      <c r="Y159" s="2"/>
    </row>
    <row r="160" ht="15.75" customHeight="1">
      <c r="A160" s="1" t="s">
        <v>88</v>
      </c>
      <c r="B160" s="1" t="s">
        <v>6</v>
      </c>
      <c r="C160" s="1" t="s">
        <v>11</v>
      </c>
      <c r="D160" s="1" t="s">
        <v>207</v>
      </c>
      <c r="E160" s="3" t="s">
        <v>89</v>
      </c>
      <c r="F160" s="2"/>
      <c r="G160" s="2"/>
      <c r="H160" s="2"/>
      <c r="I160" s="2"/>
      <c r="J160" s="2"/>
      <c r="K160" s="2"/>
      <c r="L160" s="2"/>
      <c r="M160" s="2"/>
      <c r="N160" s="2"/>
      <c r="O160" s="2"/>
      <c r="P160" s="2"/>
      <c r="Q160" s="2"/>
      <c r="R160" s="2"/>
      <c r="S160" s="2"/>
      <c r="T160" s="2"/>
      <c r="U160" s="2"/>
      <c r="V160" s="2"/>
      <c r="W160" s="2"/>
      <c r="X160" s="2"/>
      <c r="Y160" s="2"/>
    </row>
    <row r="161" ht="15.75" customHeight="1">
      <c r="A161" s="1" t="s">
        <v>101</v>
      </c>
      <c r="B161" s="1" t="s">
        <v>33</v>
      </c>
      <c r="C161" s="1" t="s">
        <v>11</v>
      </c>
      <c r="D161" s="1" t="s">
        <v>130</v>
      </c>
      <c r="E161" s="3" t="s">
        <v>102</v>
      </c>
      <c r="F161" s="2"/>
      <c r="G161" s="2"/>
      <c r="H161" s="2"/>
      <c r="I161" s="2"/>
      <c r="J161" s="2"/>
      <c r="K161" s="2"/>
      <c r="L161" s="2"/>
      <c r="M161" s="2"/>
      <c r="N161" s="2"/>
      <c r="O161" s="2"/>
      <c r="P161" s="2"/>
      <c r="Q161" s="2"/>
      <c r="R161" s="2"/>
      <c r="S161" s="2"/>
      <c r="T161" s="2"/>
      <c r="U161" s="2"/>
      <c r="V161" s="2"/>
      <c r="W161" s="2"/>
      <c r="X161" s="2"/>
      <c r="Y161" s="2"/>
    </row>
    <row r="162" ht="15.75" customHeight="1">
      <c r="A162" s="1" t="s">
        <v>119</v>
      </c>
      <c r="B162" s="1" t="s">
        <v>6</v>
      </c>
      <c r="C162" s="1" t="s">
        <v>11</v>
      </c>
      <c r="D162" s="1" t="s">
        <v>8</v>
      </c>
      <c r="E162" s="3" t="s">
        <v>120</v>
      </c>
      <c r="F162" s="2"/>
      <c r="G162" s="2"/>
      <c r="H162" s="2"/>
      <c r="I162" s="2"/>
      <c r="J162" s="2"/>
      <c r="K162" s="2"/>
      <c r="L162" s="2"/>
      <c r="M162" s="2"/>
      <c r="N162" s="2"/>
      <c r="O162" s="2"/>
      <c r="P162" s="2"/>
      <c r="Q162" s="2"/>
      <c r="R162" s="2"/>
      <c r="S162" s="2"/>
      <c r="T162" s="2"/>
      <c r="U162" s="2"/>
      <c r="V162" s="2"/>
      <c r="W162" s="2"/>
      <c r="X162" s="2"/>
      <c r="Y162" s="2"/>
    </row>
    <row r="163" ht="15.75" customHeight="1">
      <c r="A163" s="1" t="s">
        <v>121</v>
      </c>
      <c r="B163" s="1" t="s">
        <v>6</v>
      </c>
      <c r="C163" s="1" t="s">
        <v>11</v>
      </c>
      <c r="D163" s="1" t="s">
        <v>207</v>
      </c>
      <c r="E163" s="3" t="s">
        <v>122</v>
      </c>
      <c r="F163" s="2"/>
      <c r="G163" s="2"/>
      <c r="H163" s="2"/>
      <c r="I163" s="2"/>
      <c r="J163" s="2"/>
      <c r="K163" s="2"/>
      <c r="L163" s="2"/>
      <c r="M163" s="2"/>
      <c r="N163" s="2"/>
      <c r="O163" s="2"/>
      <c r="P163" s="2"/>
      <c r="Q163" s="2"/>
      <c r="R163" s="2"/>
      <c r="S163" s="2"/>
      <c r="T163" s="2"/>
      <c r="U163" s="2"/>
      <c r="V163" s="2"/>
      <c r="W163" s="2"/>
      <c r="X163" s="2"/>
      <c r="Y163" s="2"/>
    </row>
    <row r="164" ht="15.75" customHeight="1">
      <c r="A164" s="1" t="s">
        <v>127</v>
      </c>
      <c r="B164" s="1" t="s">
        <v>6</v>
      </c>
      <c r="C164" s="1" t="s">
        <v>11</v>
      </c>
      <c r="D164" s="1" t="s">
        <v>205</v>
      </c>
      <c r="E164" s="3" t="s">
        <v>128</v>
      </c>
      <c r="F164" s="2"/>
      <c r="G164" s="2"/>
      <c r="H164" s="2"/>
      <c r="I164" s="2"/>
      <c r="J164" s="2"/>
      <c r="K164" s="2"/>
      <c r="L164" s="2"/>
      <c r="M164" s="2"/>
      <c r="N164" s="2"/>
      <c r="O164" s="2"/>
      <c r="P164" s="2"/>
      <c r="Q164" s="2"/>
      <c r="R164" s="2"/>
      <c r="S164" s="2"/>
      <c r="T164" s="2"/>
      <c r="U164" s="2"/>
      <c r="V164" s="2"/>
      <c r="W164" s="2"/>
      <c r="X164" s="2"/>
      <c r="Y164" s="2"/>
    </row>
    <row r="165" ht="15.75" customHeight="1">
      <c r="A165" s="1" t="s">
        <v>134</v>
      </c>
      <c r="B165" s="1" t="s">
        <v>33</v>
      </c>
      <c r="C165" s="1" t="s">
        <v>7</v>
      </c>
      <c r="D165" s="1" t="s">
        <v>8</v>
      </c>
      <c r="E165" s="3" t="s">
        <v>135</v>
      </c>
      <c r="F165" s="2"/>
      <c r="G165" s="2"/>
      <c r="H165" s="2"/>
      <c r="I165" s="2"/>
      <c r="J165" s="2"/>
      <c r="K165" s="2"/>
      <c r="L165" s="2"/>
      <c r="M165" s="2"/>
      <c r="N165" s="2"/>
      <c r="O165" s="2"/>
      <c r="P165" s="2"/>
      <c r="Q165" s="2"/>
      <c r="R165" s="2"/>
      <c r="S165" s="2"/>
      <c r="T165" s="2"/>
      <c r="U165" s="2"/>
      <c r="V165" s="2"/>
      <c r="W165" s="2"/>
      <c r="X165" s="2"/>
      <c r="Y165" s="2"/>
    </row>
    <row r="166" ht="15.75" customHeight="1">
      <c r="A166" s="1" t="s">
        <v>142</v>
      </c>
      <c r="B166" s="1" t="s">
        <v>18</v>
      </c>
      <c r="C166" s="1" t="s">
        <v>11</v>
      </c>
      <c r="D166" s="1" t="s">
        <v>205</v>
      </c>
      <c r="E166" s="3" t="s">
        <v>122</v>
      </c>
      <c r="F166" s="2"/>
      <c r="G166" s="2"/>
      <c r="H166" s="2"/>
      <c r="I166" s="2"/>
      <c r="J166" s="2"/>
      <c r="K166" s="2"/>
      <c r="L166" s="2"/>
      <c r="M166" s="2"/>
      <c r="N166" s="2"/>
      <c r="O166" s="2"/>
      <c r="P166" s="2"/>
      <c r="Q166" s="2"/>
      <c r="R166" s="2"/>
      <c r="S166" s="2"/>
      <c r="T166" s="2"/>
      <c r="U166" s="2"/>
      <c r="V166" s="2"/>
      <c r="W166" s="2"/>
      <c r="X166" s="2"/>
      <c r="Y166" s="2"/>
    </row>
    <row r="167" ht="15.75" customHeight="1">
      <c r="A167" s="1" t="s">
        <v>154</v>
      </c>
      <c r="B167" s="1" t="s">
        <v>18</v>
      </c>
      <c r="C167" s="1" t="s">
        <v>11</v>
      </c>
      <c r="D167" s="1" t="s">
        <v>22</v>
      </c>
      <c r="E167" s="3" t="s">
        <v>156</v>
      </c>
      <c r="F167" s="2"/>
      <c r="G167" s="2"/>
      <c r="H167" s="2"/>
      <c r="I167" s="2"/>
      <c r="J167" s="2"/>
      <c r="K167" s="2"/>
      <c r="L167" s="2"/>
      <c r="M167" s="2"/>
      <c r="N167" s="2"/>
      <c r="O167" s="2"/>
      <c r="P167" s="2"/>
      <c r="Q167" s="2"/>
      <c r="R167" s="2"/>
      <c r="S167" s="2"/>
      <c r="T167" s="2"/>
      <c r="U167" s="2"/>
      <c r="V167" s="2"/>
      <c r="W167" s="2"/>
      <c r="X167" s="2"/>
      <c r="Y167" s="2"/>
    </row>
    <row r="168" ht="15.75" customHeight="1">
      <c r="A168" s="1" t="s">
        <v>163</v>
      </c>
      <c r="B168" s="1" t="s">
        <v>6</v>
      </c>
      <c r="C168" s="1" t="s">
        <v>11</v>
      </c>
      <c r="D168" s="1" t="s">
        <v>207</v>
      </c>
      <c r="E168" s="3" t="s">
        <v>122</v>
      </c>
      <c r="F168" s="2"/>
      <c r="G168" s="2"/>
      <c r="H168" s="2"/>
      <c r="I168" s="2"/>
      <c r="J168" s="2"/>
      <c r="K168" s="2"/>
      <c r="L168" s="2"/>
      <c r="M168" s="2"/>
      <c r="N168" s="2"/>
      <c r="O168" s="2"/>
      <c r="P168" s="2"/>
      <c r="Q168" s="2"/>
      <c r="R168" s="2"/>
      <c r="S168" s="2"/>
      <c r="T168" s="2"/>
      <c r="U168" s="2"/>
      <c r="V168" s="2"/>
      <c r="W168" s="2"/>
      <c r="X168" s="2"/>
      <c r="Y168" s="2"/>
    </row>
    <row r="169" ht="15.75" customHeight="1">
      <c r="A169" s="1" t="s">
        <v>169</v>
      </c>
      <c r="B169" s="1" t="s">
        <v>6</v>
      </c>
      <c r="C169" s="1" t="s">
        <v>7</v>
      </c>
      <c r="D169" s="1" t="s">
        <v>130</v>
      </c>
      <c r="E169" s="3" t="s">
        <v>170</v>
      </c>
      <c r="F169" s="2"/>
      <c r="G169" s="2"/>
      <c r="H169" s="2"/>
      <c r="I169" s="2"/>
      <c r="J169" s="2"/>
      <c r="K169" s="2"/>
      <c r="L169" s="2"/>
      <c r="M169" s="2"/>
      <c r="N169" s="2"/>
      <c r="O169" s="2"/>
      <c r="P169" s="2"/>
      <c r="Q169" s="2"/>
      <c r="R169" s="2"/>
      <c r="S169" s="2"/>
      <c r="T169" s="2"/>
      <c r="U169" s="2"/>
      <c r="V169" s="2"/>
      <c r="W169" s="2"/>
      <c r="X169" s="2"/>
      <c r="Y169" s="2"/>
    </row>
    <row r="170" ht="15.75" customHeight="1">
      <c r="A170" s="1" t="s">
        <v>175</v>
      </c>
      <c r="B170" s="1" t="s">
        <v>6</v>
      </c>
      <c r="C170" s="1" t="s">
        <v>11</v>
      </c>
      <c r="D170" s="1" t="s">
        <v>207</v>
      </c>
      <c r="E170" s="3" t="s">
        <v>89</v>
      </c>
      <c r="F170" s="2"/>
      <c r="G170" s="2"/>
      <c r="H170" s="2"/>
      <c r="I170" s="2"/>
      <c r="J170" s="2"/>
      <c r="K170" s="2"/>
      <c r="L170" s="2"/>
      <c r="M170" s="2"/>
      <c r="N170" s="2"/>
      <c r="O170" s="2"/>
      <c r="P170" s="2"/>
      <c r="Q170" s="2"/>
      <c r="R170" s="2"/>
      <c r="S170" s="2"/>
      <c r="T170" s="2"/>
      <c r="U170" s="2"/>
      <c r="V170" s="2"/>
      <c r="W170" s="2"/>
      <c r="X170" s="2"/>
      <c r="Y170" s="2"/>
    </row>
    <row r="171" ht="15.75" customHeight="1">
      <c r="A171" s="1" t="s">
        <v>183</v>
      </c>
      <c r="B171" s="1" t="s">
        <v>33</v>
      </c>
      <c r="C171" s="1" t="s">
        <v>11</v>
      </c>
      <c r="D171" s="1" t="s">
        <v>207</v>
      </c>
      <c r="E171" s="3" t="s">
        <v>184</v>
      </c>
      <c r="F171" s="2"/>
      <c r="G171" s="2"/>
      <c r="H171" s="2"/>
      <c r="I171" s="2"/>
      <c r="J171" s="2"/>
      <c r="K171" s="2"/>
      <c r="L171" s="2"/>
      <c r="M171" s="2"/>
      <c r="N171" s="2"/>
      <c r="O171" s="2"/>
      <c r="P171" s="2"/>
      <c r="Q171" s="2"/>
      <c r="R171" s="2"/>
      <c r="S171" s="2"/>
      <c r="T171" s="2"/>
      <c r="U171" s="2"/>
      <c r="V171" s="2"/>
      <c r="W171" s="2"/>
      <c r="X171" s="2"/>
      <c r="Y171" s="2"/>
    </row>
    <row r="172" ht="15.75" customHeight="1">
      <c r="A172" s="1" t="s">
        <v>193</v>
      </c>
      <c r="B172" s="1" t="s">
        <v>6</v>
      </c>
      <c r="C172" s="1" t="s">
        <v>11</v>
      </c>
      <c r="D172" s="2" t="s">
        <v>130</v>
      </c>
      <c r="E172" s="3" t="s">
        <v>194</v>
      </c>
      <c r="F172" s="2"/>
      <c r="G172" s="2"/>
      <c r="H172" s="2"/>
      <c r="I172" s="2"/>
      <c r="J172" s="2"/>
      <c r="K172" s="2"/>
      <c r="L172" s="2"/>
      <c r="M172" s="2"/>
      <c r="N172" s="2"/>
      <c r="O172" s="2"/>
      <c r="P172" s="2"/>
      <c r="Q172" s="2"/>
      <c r="R172" s="2"/>
      <c r="S172" s="2"/>
      <c r="T172" s="2"/>
      <c r="U172" s="2"/>
      <c r="V172" s="2"/>
      <c r="W172" s="2"/>
      <c r="X172" s="2"/>
      <c r="Y172" s="2"/>
    </row>
    <row r="173" ht="15.75" customHeight="1">
      <c r="A173" s="1" t="s">
        <v>201</v>
      </c>
      <c r="B173" s="1" t="s">
        <v>6</v>
      </c>
      <c r="C173" s="1" t="s">
        <v>11</v>
      </c>
      <c r="D173" s="1" t="s">
        <v>207</v>
      </c>
      <c r="E173" s="3" t="s">
        <v>202</v>
      </c>
      <c r="F173" s="2"/>
      <c r="G173" s="2"/>
      <c r="H173" s="2"/>
      <c r="I173" s="2"/>
      <c r="J173" s="2"/>
      <c r="K173" s="2"/>
      <c r="L173" s="2"/>
      <c r="M173" s="2"/>
      <c r="N173" s="2"/>
      <c r="O173" s="2"/>
      <c r="P173" s="2"/>
      <c r="Q173" s="2"/>
      <c r="R173" s="2"/>
      <c r="S173" s="2"/>
      <c r="T173" s="2"/>
      <c r="U173" s="2"/>
      <c r="V173" s="2"/>
      <c r="W173" s="2"/>
      <c r="X173" s="2"/>
      <c r="Y173" s="2"/>
    </row>
    <row r="174" ht="15.75" customHeight="1">
      <c r="A174" s="1" t="s">
        <v>27</v>
      </c>
      <c r="B174" s="1" t="s">
        <v>6</v>
      </c>
      <c r="C174" s="1" t="s">
        <v>11</v>
      </c>
      <c r="D174" s="1" t="s">
        <v>208</v>
      </c>
      <c r="E174" s="3" t="s">
        <v>28</v>
      </c>
      <c r="F174" s="2"/>
      <c r="G174" s="2"/>
      <c r="H174" s="2"/>
      <c r="I174" s="2"/>
      <c r="J174" s="2"/>
      <c r="K174" s="2"/>
      <c r="L174" s="2"/>
      <c r="M174" s="2"/>
      <c r="N174" s="2"/>
      <c r="O174" s="2"/>
      <c r="P174" s="2"/>
      <c r="Q174" s="2"/>
      <c r="R174" s="2"/>
      <c r="S174" s="2"/>
      <c r="T174" s="2"/>
      <c r="U174" s="2"/>
      <c r="V174" s="2"/>
      <c r="W174" s="2"/>
      <c r="X174" s="2"/>
      <c r="Y174" s="2"/>
    </row>
    <row r="175" ht="15.75" customHeight="1">
      <c r="A175" s="1" t="s">
        <v>47</v>
      </c>
      <c r="B175" s="1" t="s">
        <v>6</v>
      </c>
      <c r="C175" s="1" t="s">
        <v>11</v>
      </c>
      <c r="D175" s="1" t="s">
        <v>207</v>
      </c>
      <c r="E175" s="3" t="s">
        <v>49</v>
      </c>
      <c r="F175" s="2"/>
      <c r="G175" s="2"/>
      <c r="H175" s="2"/>
      <c r="I175" s="2"/>
      <c r="J175" s="2"/>
      <c r="K175" s="2"/>
      <c r="L175" s="2"/>
      <c r="M175" s="2"/>
      <c r="N175" s="2"/>
      <c r="O175" s="2"/>
      <c r="P175" s="2"/>
      <c r="Q175" s="2"/>
      <c r="R175" s="2"/>
      <c r="S175" s="2"/>
      <c r="T175" s="2"/>
      <c r="U175" s="2"/>
      <c r="V175" s="2"/>
      <c r="W175" s="2"/>
      <c r="X175" s="2"/>
      <c r="Y175" s="2"/>
    </row>
    <row r="176" ht="15.75" customHeight="1">
      <c r="A176" s="1" t="s">
        <v>50</v>
      </c>
      <c r="B176" s="1" t="s">
        <v>18</v>
      </c>
      <c r="C176" s="1" t="s">
        <v>11</v>
      </c>
      <c r="D176" s="1" t="s">
        <v>208</v>
      </c>
      <c r="E176" s="3" t="s">
        <v>51</v>
      </c>
      <c r="F176" s="2"/>
      <c r="G176" s="2"/>
      <c r="H176" s="2"/>
      <c r="I176" s="2"/>
      <c r="J176" s="2"/>
      <c r="K176" s="2"/>
      <c r="L176" s="2"/>
      <c r="M176" s="2"/>
      <c r="N176" s="2"/>
      <c r="O176" s="2"/>
      <c r="P176" s="2"/>
      <c r="Q176" s="2"/>
      <c r="R176" s="2"/>
      <c r="S176" s="2"/>
      <c r="T176" s="2"/>
      <c r="U176" s="2"/>
      <c r="V176" s="2"/>
      <c r="W176" s="2"/>
      <c r="X176" s="2"/>
      <c r="Y176" s="2"/>
    </row>
    <row r="177" ht="15.75" customHeight="1">
      <c r="A177" s="1" t="s">
        <v>52</v>
      </c>
      <c r="B177" s="1" t="s">
        <v>6</v>
      </c>
      <c r="C177" s="1" t="s">
        <v>11</v>
      </c>
      <c r="D177" s="1" t="s">
        <v>207</v>
      </c>
      <c r="E177" s="3" t="s">
        <v>53</v>
      </c>
      <c r="F177" s="2"/>
      <c r="G177" s="2"/>
      <c r="H177" s="2"/>
      <c r="I177" s="2"/>
      <c r="J177" s="2"/>
      <c r="K177" s="2"/>
      <c r="L177" s="2"/>
      <c r="M177" s="2"/>
      <c r="N177" s="2"/>
      <c r="O177" s="2"/>
      <c r="P177" s="2"/>
      <c r="Q177" s="2"/>
      <c r="R177" s="2"/>
      <c r="S177" s="2"/>
      <c r="T177" s="2"/>
      <c r="U177" s="2"/>
      <c r="V177" s="2"/>
      <c r="W177" s="2"/>
      <c r="X177" s="2"/>
      <c r="Y177" s="2"/>
    </row>
    <row r="178" ht="15.75" customHeight="1">
      <c r="A178" s="1" t="s">
        <v>69</v>
      </c>
      <c r="B178" s="1" t="s">
        <v>6</v>
      </c>
      <c r="C178" s="1" t="s">
        <v>11</v>
      </c>
      <c r="D178" s="1" t="s">
        <v>208</v>
      </c>
      <c r="E178" s="3" t="s">
        <v>70</v>
      </c>
      <c r="F178" s="2"/>
      <c r="G178" s="2"/>
      <c r="H178" s="2"/>
      <c r="I178" s="2"/>
      <c r="J178" s="2"/>
      <c r="K178" s="2"/>
      <c r="L178" s="2"/>
      <c r="M178" s="2"/>
      <c r="N178" s="2"/>
      <c r="O178" s="2"/>
      <c r="P178" s="2"/>
      <c r="Q178" s="2"/>
      <c r="R178" s="2"/>
      <c r="S178" s="2"/>
      <c r="T178" s="2"/>
      <c r="U178" s="2"/>
      <c r="V178" s="2"/>
      <c r="W178" s="2"/>
      <c r="X178" s="2"/>
      <c r="Y178" s="2"/>
    </row>
    <row r="179" ht="15.75" customHeight="1">
      <c r="A179" s="1" t="s">
        <v>73</v>
      </c>
      <c r="B179" s="1" t="s">
        <v>6</v>
      </c>
      <c r="C179" s="1" t="s">
        <v>11</v>
      </c>
      <c r="D179" s="1" t="s">
        <v>208</v>
      </c>
      <c r="E179" s="3" t="s">
        <v>28</v>
      </c>
      <c r="F179" s="2"/>
      <c r="G179" s="2"/>
      <c r="H179" s="2"/>
      <c r="I179" s="2"/>
      <c r="J179" s="2"/>
      <c r="K179" s="2"/>
      <c r="L179" s="2"/>
      <c r="M179" s="2"/>
      <c r="N179" s="2"/>
      <c r="O179" s="2"/>
      <c r="P179" s="2"/>
      <c r="Q179" s="2"/>
      <c r="R179" s="2"/>
      <c r="S179" s="2"/>
      <c r="T179" s="2"/>
      <c r="U179" s="2"/>
      <c r="V179" s="2"/>
      <c r="W179" s="2"/>
      <c r="X179" s="2"/>
      <c r="Y179" s="2"/>
    </row>
    <row r="180" ht="15.75" customHeight="1">
      <c r="A180" s="1" t="s">
        <v>86</v>
      </c>
      <c r="B180" s="1" t="s">
        <v>6</v>
      </c>
      <c r="C180" s="1" t="s">
        <v>11</v>
      </c>
      <c r="D180" s="1" t="s">
        <v>208</v>
      </c>
      <c r="E180" s="3" t="s">
        <v>87</v>
      </c>
      <c r="F180" s="2"/>
      <c r="G180" s="2"/>
      <c r="H180" s="2"/>
      <c r="I180" s="2"/>
      <c r="J180" s="2"/>
      <c r="K180" s="2"/>
      <c r="L180" s="2"/>
      <c r="M180" s="2"/>
      <c r="N180" s="2"/>
      <c r="O180" s="2"/>
      <c r="P180" s="2"/>
      <c r="Q180" s="2"/>
      <c r="R180" s="2"/>
      <c r="S180" s="2"/>
      <c r="T180" s="2"/>
      <c r="U180" s="2"/>
      <c r="V180" s="2"/>
      <c r="W180" s="2"/>
      <c r="X180" s="2"/>
      <c r="Y180" s="2"/>
    </row>
    <row r="181" ht="15.75" customHeight="1">
      <c r="A181" s="1" t="s">
        <v>88</v>
      </c>
      <c r="B181" s="1" t="s">
        <v>6</v>
      </c>
      <c r="C181" s="1" t="s">
        <v>11</v>
      </c>
      <c r="D181" s="1" t="s">
        <v>208</v>
      </c>
      <c r="E181" s="3" t="s">
        <v>89</v>
      </c>
      <c r="F181" s="2"/>
      <c r="G181" s="2"/>
      <c r="H181" s="2"/>
      <c r="I181" s="2"/>
      <c r="J181" s="2"/>
      <c r="K181" s="2"/>
      <c r="L181" s="2"/>
      <c r="M181" s="2"/>
      <c r="N181" s="2"/>
      <c r="O181" s="2"/>
      <c r="P181" s="2"/>
      <c r="Q181" s="2"/>
      <c r="R181" s="2"/>
      <c r="S181" s="2"/>
      <c r="T181" s="2"/>
      <c r="U181" s="2"/>
      <c r="V181" s="2"/>
      <c r="W181" s="2"/>
      <c r="X181" s="2"/>
      <c r="Y181" s="2"/>
    </row>
    <row r="182" ht="15.75" customHeight="1">
      <c r="A182" s="1" t="s">
        <v>121</v>
      </c>
      <c r="B182" s="1" t="s">
        <v>6</v>
      </c>
      <c r="C182" s="1" t="s">
        <v>11</v>
      </c>
      <c r="D182" s="1" t="s">
        <v>208</v>
      </c>
      <c r="E182" s="3" t="s">
        <v>122</v>
      </c>
      <c r="F182" s="2"/>
      <c r="G182" s="2"/>
      <c r="H182" s="2"/>
      <c r="I182" s="2"/>
      <c r="J182" s="2"/>
      <c r="K182" s="2"/>
      <c r="L182" s="2"/>
      <c r="M182" s="2"/>
      <c r="N182" s="2"/>
      <c r="O182" s="2"/>
      <c r="P182" s="2"/>
      <c r="Q182" s="2"/>
      <c r="R182" s="2"/>
      <c r="S182" s="2"/>
      <c r="T182" s="2"/>
      <c r="U182" s="2"/>
      <c r="V182" s="2"/>
      <c r="W182" s="2"/>
      <c r="X182" s="2"/>
      <c r="Y182" s="2"/>
    </row>
    <row r="183" ht="15.75" customHeight="1">
      <c r="A183" s="1" t="s">
        <v>127</v>
      </c>
      <c r="B183" s="1" t="s">
        <v>6</v>
      </c>
      <c r="C183" s="1" t="s">
        <v>11</v>
      </c>
      <c r="D183" s="1" t="s">
        <v>207</v>
      </c>
      <c r="E183" s="3" t="s">
        <v>128</v>
      </c>
      <c r="F183" s="2"/>
      <c r="G183" s="2"/>
      <c r="H183" s="2"/>
      <c r="I183" s="2"/>
      <c r="J183" s="2"/>
      <c r="K183" s="2"/>
      <c r="L183" s="2"/>
      <c r="M183" s="2"/>
      <c r="N183" s="2"/>
      <c r="O183" s="2"/>
      <c r="P183" s="2"/>
      <c r="Q183" s="2"/>
      <c r="R183" s="2"/>
      <c r="S183" s="2"/>
      <c r="T183" s="2"/>
      <c r="U183" s="2"/>
      <c r="V183" s="2"/>
      <c r="W183" s="2"/>
      <c r="X183" s="2"/>
      <c r="Y183" s="2"/>
    </row>
    <row r="184" ht="15.75" customHeight="1">
      <c r="A184" s="1" t="s">
        <v>142</v>
      </c>
      <c r="B184" s="1" t="s">
        <v>18</v>
      </c>
      <c r="C184" s="1" t="s">
        <v>11</v>
      </c>
      <c r="D184" s="1" t="s">
        <v>207</v>
      </c>
      <c r="E184" s="3" t="s">
        <v>122</v>
      </c>
      <c r="F184" s="2"/>
      <c r="G184" s="2"/>
      <c r="H184" s="2"/>
      <c r="I184" s="2"/>
      <c r="J184" s="2"/>
      <c r="K184" s="2"/>
      <c r="L184" s="2"/>
      <c r="M184" s="2"/>
      <c r="N184" s="2"/>
      <c r="O184" s="2"/>
      <c r="P184" s="2"/>
      <c r="Q184" s="2"/>
      <c r="R184" s="2"/>
      <c r="S184" s="2"/>
      <c r="T184" s="2"/>
      <c r="U184" s="2"/>
      <c r="V184" s="2"/>
      <c r="W184" s="2"/>
      <c r="X184" s="2"/>
      <c r="Y184" s="2"/>
    </row>
    <row r="185" ht="15.75" customHeight="1">
      <c r="A185" s="1" t="s">
        <v>154</v>
      </c>
      <c r="B185" s="1" t="s">
        <v>18</v>
      </c>
      <c r="C185" s="1" t="s">
        <v>11</v>
      </c>
      <c r="D185" s="1" t="s">
        <v>8</v>
      </c>
      <c r="E185" s="3" t="s">
        <v>156</v>
      </c>
      <c r="F185" s="2"/>
      <c r="G185" s="2"/>
      <c r="H185" s="2"/>
      <c r="I185" s="2"/>
      <c r="J185" s="2"/>
      <c r="K185" s="2"/>
      <c r="L185" s="2"/>
      <c r="M185" s="2"/>
      <c r="N185" s="2"/>
      <c r="O185" s="2"/>
      <c r="P185" s="2"/>
      <c r="Q185" s="2"/>
      <c r="R185" s="2"/>
      <c r="S185" s="2"/>
      <c r="T185" s="2"/>
      <c r="U185" s="2"/>
      <c r="V185" s="2"/>
      <c r="W185" s="2"/>
      <c r="X185" s="2"/>
      <c r="Y185" s="2"/>
    </row>
    <row r="186" ht="15.75" customHeight="1">
      <c r="A186" s="1" t="s">
        <v>163</v>
      </c>
      <c r="B186" s="1" t="s">
        <v>6</v>
      </c>
      <c r="C186" s="1" t="s">
        <v>11</v>
      </c>
      <c r="D186" s="1" t="s">
        <v>208</v>
      </c>
      <c r="E186" s="3" t="s">
        <v>122</v>
      </c>
      <c r="F186" s="2"/>
      <c r="G186" s="2"/>
      <c r="H186" s="2"/>
      <c r="I186" s="2"/>
      <c r="J186" s="2"/>
      <c r="K186" s="2"/>
      <c r="L186" s="2"/>
      <c r="M186" s="2"/>
      <c r="N186" s="2"/>
      <c r="O186" s="2"/>
      <c r="P186" s="2"/>
      <c r="Q186" s="2"/>
      <c r="R186" s="2"/>
      <c r="S186" s="2"/>
      <c r="T186" s="2"/>
      <c r="U186" s="2"/>
      <c r="V186" s="2"/>
      <c r="W186" s="2"/>
      <c r="X186" s="2"/>
      <c r="Y186" s="2"/>
    </row>
    <row r="187" ht="15.75" customHeight="1">
      <c r="A187" s="1" t="s">
        <v>175</v>
      </c>
      <c r="B187" s="1" t="s">
        <v>6</v>
      </c>
      <c r="C187" s="1" t="s">
        <v>11</v>
      </c>
      <c r="D187" s="1" t="s">
        <v>208</v>
      </c>
      <c r="E187" s="3" t="s">
        <v>89</v>
      </c>
      <c r="F187" s="2"/>
      <c r="G187" s="2"/>
      <c r="H187" s="2"/>
      <c r="I187" s="2"/>
      <c r="J187" s="2"/>
      <c r="K187" s="2"/>
      <c r="L187" s="2"/>
      <c r="M187" s="2"/>
      <c r="N187" s="2"/>
      <c r="O187" s="2"/>
      <c r="P187" s="2"/>
      <c r="Q187" s="2"/>
      <c r="R187" s="2"/>
      <c r="S187" s="2"/>
      <c r="T187" s="2"/>
      <c r="U187" s="2"/>
      <c r="V187" s="2"/>
      <c r="W187" s="2"/>
      <c r="X187" s="2"/>
      <c r="Y187" s="2"/>
    </row>
    <row r="188" ht="15.75" customHeight="1">
      <c r="A188" s="1" t="s">
        <v>183</v>
      </c>
      <c r="B188" s="1" t="s">
        <v>33</v>
      </c>
      <c r="C188" s="1" t="s">
        <v>11</v>
      </c>
      <c r="D188" s="1" t="s">
        <v>208</v>
      </c>
      <c r="E188" s="3" t="s">
        <v>184</v>
      </c>
      <c r="F188" s="2"/>
      <c r="G188" s="2"/>
      <c r="H188" s="2"/>
      <c r="I188" s="2"/>
      <c r="J188" s="2"/>
      <c r="K188" s="2"/>
      <c r="L188" s="2"/>
      <c r="M188" s="2"/>
      <c r="N188" s="2"/>
      <c r="O188" s="2"/>
      <c r="P188" s="2"/>
      <c r="Q188" s="2"/>
      <c r="R188" s="2"/>
      <c r="S188" s="2"/>
      <c r="T188" s="2"/>
      <c r="U188" s="2"/>
      <c r="V188" s="2"/>
      <c r="W188" s="2"/>
      <c r="X188" s="2"/>
      <c r="Y188" s="2"/>
    </row>
    <row r="189" ht="15.75" customHeight="1">
      <c r="A189" s="1" t="s">
        <v>193</v>
      </c>
      <c r="B189" s="1" t="s">
        <v>6</v>
      </c>
      <c r="C189" s="1" t="s">
        <v>11</v>
      </c>
      <c r="D189" s="1" t="s">
        <v>8</v>
      </c>
      <c r="E189" s="3" t="s">
        <v>194</v>
      </c>
      <c r="F189" s="2"/>
      <c r="G189" s="2"/>
      <c r="H189" s="2"/>
      <c r="I189" s="2"/>
      <c r="J189" s="2"/>
      <c r="K189" s="2"/>
      <c r="L189" s="2"/>
      <c r="M189" s="2"/>
      <c r="N189" s="2"/>
      <c r="O189" s="2"/>
      <c r="P189" s="2"/>
      <c r="Q189" s="2"/>
      <c r="R189" s="2"/>
      <c r="S189" s="2"/>
      <c r="T189" s="2"/>
      <c r="U189" s="2"/>
      <c r="V189" s="2"/>
      <c r="W189" s="2"/>
      <c r="X189" s="2"/>
      <c r="Y189" s="2"/>
    </row>
    <row r="190" ht="15.75" customHeight="1">
      <c r="A190" s="1" t="s">
        <v>201</v>
      </c>
      <c r="B190" s="1" t="s">
        <v>6</v>
      </c>
      <c r="C190" s="1" t="s">
        <v>11</v>
      </c>
      <c r="D190" s="1" t="s">
        <v>208</v>
      </c>
      <c r="E190" s="3" t="s">
        <v>202</v>
      </c>
      <c r="F190" s="2"/>
      <c r="G190" s="2"/>
      <c r="H190" s="2"/>
      <c r="I190" s="2"/>
      <c r="J190" s="2"/>
      <c r="K190" s="2"/>
      <c r="L190" s="2"/>
      <c r="M190" s="2"/>
      <c r="N190" s="2"/>
      <c r="O190" s="2"/>
      <c r="P190" s="2"/>
      <c r="Q190" s="2"/>
      <c r="R190" s="2"/>
      <c r="S190" s="2"/>
      <c r="T190" s="2"/>
      <c r="U190" s="2"/>
      <c r="V190" s="2"/>
      <c r="W190" s="2"/>
      <c r="X190" s="2"/>
      <c r="Y190" s="2"/>
    </row>
    <row r="191" ht="15.75" customHeight="1">
      <c r="A191" s="1" t="s">
        <v>47</v>
      </c>
      <c r="B191" s="1" t="s">
        <v>6</v>
      </c>
      <c r="C191" s="1" t="s">
        <v>11</v>
      </c>
      <c r="D191" s="1" t="s">
        <v>208</v>
      </c>
      <c r="E191" s="3" t="s">
        <v>49</v>
      </c>
      <c r="F191" s="2"/>
      <c r="G191" s="2"/>
      <c r="H191" s="2"/>
      <c r="I191" s="2"/>
      <c r="J191" s="2"/>
      <c r="K191" s="2"/>
      <c r="L191" s="2"/>
      <c r="M191" s="2"/>
      <c r="N191" s="2"/>
      <c r="O191" s="2"/>
      <c r="P191" s="2"/>
      <c r="Q191" s="2"/>
      <c r="R191" s="2"/>
      <c r="S191" s="2"/>
      <c r="T191" s="2"/>
      <c r="U191" s="2"/>
      <c r="V191" s="2"/>
      <c r="W191" s="2"/>
      <c r="X191" s="2"/>
      <c r="Y191" s="2"/>
    </row>
    <row r="192" ht="15.75" customHeight="1">
      <c r="A192" s="1" t="s">
        <v>52</v>
      </c>
      <c r="B192" s="1" t="s">
        <v>6</v>
      </c>
      <c r="C192" s="1" t="s">
        <v>11</v>
      </c>
      <c r="D192" s="1" t="s">
        <v>208</v>
      </c>
      <c r="E192" s="3" t="s">
        <v>53</v>
      </c>
      <c r="F192" s="2"/>
      <c r="G192" s="2"/>
      <c r="H192" s="2"/>
      <c r="I192" s="2"/>
      <c r="J192" s="2"/>
      <c r="K192" s="2"/>
      <c r="L192" s="2"/>
      <c r="M192" s="2"/>
      <c r="N192" s="2"/>
      <c r="O192" s="2"/>
      <c r="P192" s="2"/>
      <c r="Q192" s="2"/>
      <c r="R192" s="2"/>
      <c r="S192" s="2"/>
      <c r="T192" s="2"/>
      <c r="U192" s="2"/>
      <c r="V192" s="2"/>
      <c r="W192" s="2"/>
      <c r="X192" s="2"/>
      <c r="Y192" s="2"/>
    </row>
    <row r="193" ht="15.75" customHeight="1">
      <c r="A193" s="1" t="s">
        <v>127</v>
      </c>
      <c r="B193" s="1" t="s">
        <v>6</v>
      </c>
      <c r="C193" s="1" t="s">
        <v>11</v>
      </c>
      <c r="D193" s="1" t="s">
        <v>208</v>
      </c>
      <c r="E193" s="3" t="s">
        <v>128</v>
      </c>
      <c r="F193" s="2"/>
      <c r="G193" s="2"/>
      <c r="H193" s="2"/>
      <c r="I193" s="2"/>
      <c r="J193" s="2"/>
      <c r="K193" s="2"/>
      <c r="L193" s="2"/>
      <c r="M193" s="2"/>
      <c r="N193" s="2"/>
      <c r="O193" s="2"/>
      <c r="P193" s="2"/>
      <c r="Q193" s="2"/>
      <c r="R193" s="2"/>
      <c r="S193" s="2"/>
      <c r="T193" s="2"/>
      <c r="U193" s="2"/>
      <c r="V193" s="2"/>
      <c r="W193" s="2"/>
      <c r="X193" s="2"/>
      <c r="Y193" s="2"/>
    </row>
    <row r="194" ht="15.75" customHeight="1">
      <c r="A194" s="1" t="s">
        <v>142</v>
      </c>
      <c r="B194" s="1" t="s">
        <v>18</v>
      </c>
      <c r="C194" s="1" t="s">
        <v>11</v>
      </c>
      <c r="D194" s="1" t="s">
        <v>208</v>
      </c>
      <c r="E194" s="3" t="s">
        <v>122</v>
      </c>
      <c r="F194" s="2"/>
      <c r="G194" s="2"/>
      <c r="H194" s="2"/>
      <c r="I194" s="2"/>
      <c r="J194" s="2"/>
      <c r="K194" s="2"/>
      <c r="L194" s="2"/>
      <c r="M194" s="2"/>
      <c r="N194" s="2"/>
      <c r="O194" s="2"/>
      <c r="P194" s="2"/>
      <c r="Q194" s="2"/>
      <c r="R194" s="2"/>
      <c r="S194" s="2"/>
      <c r="T194" s="2"/>
      <c r="U194" s="2"/>
      <c r="V194" s="2"/>
      <c r="W194" s="2"/>
      <c r="X194" s="2"/>
      <c r="Y194" s="2"/>
    </row>
    <row r="195" ht="15.75" customHeight="1">
      <c r="A195" s="1" t="s">
        <v>154</v>
      </c>
      <c r="B195" s="1" t="s">
        <v>18</v>
      </c>
      <c r="C195" s="1" t="s">
        <v>11</v>
      </c>
      <c r="D195" s="1" t="s">
        <v>205</v>
      </c>
      <c r="E195" s="3" t="s">
        <v>156</v>
      </c>
      <c r="F195" s="2"/>
      <c r="G195" s="2"/>
      <c r="H195" s="2"/>
      <c r="I195" s="2"/>
      <c r="J195" s="2"/>
      <c r="K195" s="2"/>
      <c r="L195" s="2"/>
      <c r="M195" s="2"/>
      <c r="N195" s="2"/>
      <c r="O195" s="2"/>
      <c r="P195" s="2"/>
      <c r="Q195" s="2"/>
      <c r="R195" s="2"/>
      <c r="S195" s="2"/>
      <c r="T195" s="2"/>
      <c r="U195" s="2"/>
      <c r="V195" s="2"/>
      <c r="W195" s="2"/>
      <c r="X195" s="2"/>
      <c r="Y195" s="2"/>
    </row>
    <row r="196" ht="15.75" customHeight="1">
      <c r="A196" s="1" t="s">
        <v>193</v>
      </c>
      <c r="B196" s="1" t="s">
        <v>6</v>
      </c>
      <c r="C196" s="1" t="s">
        <v>11</v>
      </c>
      <c r="D196" s="1" t="s">
        <v>205</v>
      </c>
      <c r="E196" s="3" t="s">
        <v>194</v>
      </c>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E397" s="4"/>
    </row>
    <row r="398" ht="15.75" customHeight="1">
      <c r="E398" s="4"/>
    </row>
    <row r="399" ht="15.75" customHeight="1">
      <c r="E399" s="4"/>
    </row>
    <row r="400" ht="15.75" customHeight="1">
      <c r="E400" s="4"/>
    </row>
    <row r="401" ht="15.75" customHeight="1">
      <c r="E401" s="4"/>
    </row>
    <row r="402" ht="15.75" customHeight="1">
      <c r="E402" s="4"/>
    </row>
    <row r="403" ht="15.75" customHeight="1">
      <c r="E403" s="4"/>
    </row>
    <row r="404" ht="15.75" customHeight="1">
      <c r="E404" s="4"/>
    </row>
    <row r="405" ht="15.75" customHeight="1">
      <c r="E405" s="4"/>
    </row>
    <row r="406" ht="15.75" customHeight="1">
      <c r="E406" s="4"/>
    </row>
    <row r="407" ht="15.75" customHeight="1">
      <c r="E407" s="4"/>
    </row>
    <row r="408" ht="15.75" customHeight="1">
      <c r="E408" s="4"/>
    </row>
    <row r="409" ht="15.75" customHeight="1">
      <c r="E409" s="4"/>
    </row>
    <row r="410" ht="15.75" customHeight="1">
      <c r="E410" s="4"/>
    </row>
    <row r="411" ht="15.75" customHeight="1">
      <c r="E411" s="4"/>
    </row>
    <row r="412" ht="15.75" customHeight="1">
      <c r="E412" s="4"/>
    </row>
    <row r="413" ht="15.75" customHeight="1">
      <c r="E413" s="4"/>
    </row>
    <row r="414" ht="15.75" customHeight="1">
      <c r="E414" s="4"/>
    </row>
    <row r="415" ht="15.75" customHeight="1">
      <c r="E415" s="4"/>
    </row>
    <row r="416" ht="15.75" customHeight="1">
      <c r="E416" s="4"/>
    </row>
    <row r="417" ht="15.75" customHeight="1">
      <c r="E417" s="4"/>
    </row>
    <row r="418" ht="15.75" customHeight="1">
      <c r="E418" s="4"/>
    </row>
    <row r="419" ht="15.75" customHeight="1">
      <c r="E419" s="4"/>
    </row>
    <row r="420" ht="15.75" customHeight="1">
      <c r="E420" s="4"/>
    </row>
    <row r="421" ht="15.75" customHeight="1">
      <c r="E421" s="4"/>
    </row>
    <row r="422" ht="15.75" customHeight="1">
      <c r="E422" s="4"/>
    </row>
    <row r="423" ht="15.75" customHeight="1">
      <c r="E423" s="4"/>
    </row>
    <row r="424" ht="15.75" customHeight="1">
      <c r="E424" s="4"/>
    </row>
    <row r="425" ht="15.75" customHeight="1">
      <c r="E425" s="4"/>
    </row>
    <row r="426" ht="15.75" customHeight="1">
      <c r="E426" s="4"/>
    </row>
    <row r="427" ht="15.75" customHeight="1">
      <c r="E427" s="4"/>
    </row>
    <row r="428" ht="15.75" customHeight="1">
      <c r="E428" s="4"/>
    </row>
    <row r="429" ht="15.75" customHeight="1">
      <c r="E429" s="4"/>
    </row>
    <row r="430" ht="15.75" customHeight="1">
      <c r="E430" s="4"/>
    </row>
    <row r="431" ht="15.75" customHeight="1">
      <c r="E431" s="4"/>
    </row>
    <row r="432" ht="15.75" customHeight="1">
      <c r="E432" s="4"/>
    </row>
    <row r="433" ht="15.75" customHeight="1">
      <c r="E433" s="4"/>
    </row>
    <row r="434" ht="15.75" customHeight="1">
      <c r="E434" s="4"/>
    </row>
    <row r="435" ht="15.75" customHeight="1">
      <c r="E435" s="4"/>
    </row>
    <row r="436" ht="15.75" customHeight="1">
      <c r="E436" s="4"/>
    </row>
    <row r="437" ht="15.75" customHeight="1">
      <c r="E437" s="4"/>
    </row>
    <row r="438" ht="15.75" customHeight="1">
      <c r="E438" s="4"/>
    </row>
    <row r="439" ht="15.75" customHeight="1">
      <c r="E439" s="4"/>
    </row>
    <row r="440" ht="15.75" customHeight="1">
      <c r="E440" s="4"/>
    </row>
    <row r="441" ht="15.75" customHeight="1">
      <c r="E441" s="4"/>
    </row>
    <row r="442" ht="15.75" customHeight="1">
      <c r="E442" s="4"/>
    </row>
    <row r="443" ht="15.75" customHeight="1">
      <c r="E443" s="4"/>
    </row>
    <row r="444" ht="15.75" customHeight="1">
      <c r="E444" s="4"/>
    </row>
    <row r="445" ht="15.75" customHeight="1">
      <c r="E445" s="4"/>
    </row>
    <row r="446" ht="15.75" customHeight="1">
      <c r="E446" s="4"/>
    </row>
    <row r="447" ht="15.75" customHeight="1">
      <c r="E447" s="4"/>
    </row>
    <row r="448" ht="15.75" customHeight="1">
      <c r="E448" s="4"/>
    </row>
    <row r="449" ht="15.75" customHeight="1">
      <c r="E449" s="4"/>
    </row>
    <row r="450" ht="15.75" customHeight="1">
      <c r="E450" s="4"/>
    </row>
    <row r="451" ht="15.75" customHeight="1">
      <c r="E451" s="4"/>
    </row>
    <row r="452" ht="15.75" customHeight="1">
      <c r="E452" s="4"/>
    </row>
    <row r="453" ht="15.75" customHeight="1">
      <c r="E453" s="4"/>
    </row>
    <row r="454" ht="15.75" customHeight="1">
      <c r="E454" s="4"/>
    </row>
    <row r="455" ht="15.75" customHeight="1">
      <c r="E455" s="4"/>
    </row>
    <row r="456" ht="15.75" customHeight="1">
      <c r="E456" s="4"/>
    </row>
    <row r="457" ht="15.75" customHeight="1">
      <c r="E457" s="4"/>
    </row>
    <row r="458" ht="15.75" customHeight="1">
      <c r="E458" s="4"/>
    </row>
    <row r="459" ht="15.75" customHeight="1">
      <c r="E459" s="4"/>
    </row>
    <row r="460" ht="15.75" customHeight="1">
      <c r="E460" s="4"/>
    </row>
    <row r="461" ht="15.75" customHeight="1">
      <c r="E461" s="4"/>
    </row>
    <row r="462" ht="15.75" customHeight="1">
      <c r="E462" s="4"/>
    </row>
    <row r="463" ht="15.75" customHeight="1">
      <c r="E463" s="4"/>
    </row>
    <row r="464" ht="15.75" customHeight="1">
      <c r="E464" s="4"/>
    </row>
    <row r="465" ht="15.75" customHeight="1">
      <c r="E465" s="4"/>
    </row>
    <row r="466" ht="15.75" customHeight="1">
      <c r="E466" s="4"/>
    </row>
    <row r="467" ht="15.75" customHeight="1">
      <c r="E467" s="4"/>
    </row>
    <row r="468" ht="15.75" customHeight="1">
      <c r="E468" s="4"/>
    </row>
    <row r="469" ht="15.75" customHeight="1">
      <c r="E469" s="4"/>
    </row>
    <row r="470" ht="15.75" customHeight="1">
      <c r="E470" s="4"/>
    </row>
    <row r="471" ht="15.75" customHeight="1">
      <c r="E471" s="4"/>
    </row>
    <row r="472" ht="15.75" customHeight="1">
      <c r="E472" s="4"/>
    </row>
    <row r="473" ht="15.75" customHeight="1">
      <c r="E473" s="4"/>
    </row>
    <row r="474" ht="15.75" customHeight="1">
      <c r="E474" s="4"/>
    </row>
    <row r="475" ht="15.75" customHeight="1">
      <c r="E475" s="4"/>
    </row>
    <row r="476" ht="15.75" customHeight="1">
      <c r="E476" s="4"/>
    </row>
    <row r="477" ht="15.75" customHeight="1">
      <c r="E477" s="4"/>
    </row>
    <row r="478" ht="15.75" customHeight="1">
      <c r="E478" s="4"/>
    </row>
    <row r="479" ht="15.75" customHeight="1">
      <c r="E479" s="4"/>
    </row>
    <row r="480" ht="15.75" customHeight="1">
      <c r="E480" s="4"/>
    </row>
    <row r="481" ht="15.75" customHeight="1">
      <c r="E481" s="4"/>
    </row>
    <row r="482" ht="15.75" customHeight="1">
      <c r="E482" s="4"/>
    </row>
    <row r="483" ht="15.75" customHeight="1">
      <c r="E483" s="4"/>
    </row>
    <row r="484" ht="15.75" customHeight="1">
      <c r="E484" s="4"/>
    </row>
    <row r="485" ht="15.75" customHeight="1">
      <c r="E485" s="4"/>
    </row>
    <row r="486" ht="15.75" customHeight="1">
      <c r="E486" s="4"/>
    </row>
    <row r="487" ht="15.75" customHeight="1">
      <c r="E487" s="4"/>
    </row>
    <row r="488" ht="15.75" customHeight="1">
      <c r="E488" s="4"/>
    </row>
    <row r="489" ht="15.75" customHeight="1">
      <c r="E489" s="4"/>
    </row>
    <row r="490" ht="15.75" customHeight="1">
      <c r="E490" s="4"/>
    </row>
    <row r="491" ht="15.75" customHeight="1">
      <c r="E491" s="4"/>
    </row>
    <row r="492" ht="15.75" customHeight="1">
      <c r="E492" s="4"/>
    </row>
    <row r="493" ht="15.75" customHeight="1">
      <c r="E493" s="4"/>
    </row>
    <row r="494" ht="15.75" customHeight="1">
      <c r="E494" s="4"/>
    </row>
    <row r="495" ht="15.75" customHeight="1">
      <c r="E495" s="4"/>
    </row>
    <row r="496" ht="15.75" customHeight="1">
      <c r="E496" s="4"/>
    </row>
    <row r="497" ht="15.75" customHeight="1">
      <c r="E497" s="4"/>
    </row>
    <row r="498" ht="15.75" customHeight="1">
      <c r="E498" s="4"/>
    </row>
    <row r="499" ht="15.75" customHeight="1">
      <c r="E499" s="4"/>
    </row>
    <row r="500" ht="15.75" customHeight="1">
      <c r="E500" s="4"/>
    </row>
    <row r="501" ht="15.75" customHeight="1">
      <c r="E501" s="4"/>
    </row>
    <row r="502" ht="15.75" customHeight="1">
      <c r="E502" s="4"/>
    </row>
    <row r="503" ht="15.75" customHeight="1">
      <c r="E503" s="4"/>
    </row>
    <row r="504" ht="15.75" customHeight="1">
      <c r="E504" s="4"/>
    </row>
    <row r="505" ht="15.75" customHeight="1">
      <c r="E505" s="4"/>
    </row>
    <row r="506" ht="15.75" customHeight="1">
      <c r="E506" s="4"/>
    </row>
    <row r="507" ht="15.75" customHeight="1">
      <c r="E507" s="4"/>
    </row>
    <row r="508" ht="15.75" customHeight="1">
      <c r="E508" s="4"/>
    </row>
    <row r="509" ht="15.75" customHeight="1">
      <c r="E509" s="4"/>
    </row>
    <row r="510" ht="15.75" customHeight="1">
      <c r="E510" s="4"/>
    </row>
    <row r="511" ht="15.75" customHeight="1">
      <c r="E511" s="4"/>
    </row>
    <row r="512" ht="15.75" customHeight="1">
      <c r="E512" s="4"/>
    </row>
    <row r="513" ht="15.75" customHeight="1">
      <c r="E513" s="4"/>
    </row>
    <row r="514" ht="15.75" customHeight="1">
      <c r="E514" s="4"/>
    </row>
    <row r="515" ht="15.75" customHeight="1">
      <c r="E515" s="4"/>
    </row>
    <row r="516" ht="15.75" customHeight="1">
      <c r="E516" s="4"/>
    </row>
    <row r="517" ht="15.75" customHeight="1">
      <c r="E517" s="4"/>
    </row>
    <row r="518" ht="15.75" customHeight="1">
      <c r="E518" s="4"/>
    </row>
    <row r="519" ht="15.75" customHeight="1">
      <c r="E519" s="4"/>
    </row>
    <row r="520" ht="15.75" customHeight="1">
      <c r="E520" s="4"/>
    </row>
    <row r="521" ht="15.75" customHeight="1">
      <c r="E521" s="4"/>
    </row>
    <row r="522" ht="15.75" customHeight="1">
      <c r="E522" s="4"/>
    </row>
    <row r="523" ht="15.75" customHeight="1">
      <c r="E523" s="4"/>
    </row>
    <row r="524" ht="15.75" customHeight="1">
      <c r="E524" s="4"/>
    </row>
    <row r="525" ht="15.75" customHeight="1">
      <c r="E525" s="4"/>
    </row>
    <row r="526" ht="15.75" customHeight="1">
      <c r="E526" s="4"/>
    </row>
    <row r="527" ht="15.75" customHeight="1">
      <c r="E527" s="4"/>
    </row>
    <row r="528" ht="15.75" customHeight="1">
      <c r="E528" s="4"/>
    </row>
    <row r="529" ht="15.75" customHeight="1">
      <c r="E529" s="4"/>
    </row>
    <row r="530" ht="15.75" customHeight="1">
      <c r="E530" s="4"/>
    </row>
    <row r="531" ht="15.75" customHeight="1">
      <c r="E531" s="4"/>
    </row>
    <row r="532" ht="15.75" customHeight="1">
      <c r="E532" s="4"/>
    </row>
    <row r="533" ht="15.75" customHeight="1">
      <c r="E533" s="4"/>
    </row>
    <row r="534" ht="15.75" customHeight="1">
      <c r="E534" s="4"/>
    </row>
    <row r="535" ht="15.75" customHeight="1">
      <c r="E535" s="4"/>
    </row>
    <row r="536" ht="15.75" customHeight="1">
      <c r="E536" s="4"/>
    </row>
    <row r="537" ht="15.75" customHeight="1">
      <c r="E537" s="4"/>
    </row>
    <row r="538" ht="15.75" customHeight="1">
      <c r="E538" s="4"/>
    </row>
    <row r="539" ht="15.75" customHeight="1">
      <c r="E539" s="4"/>
    </row>
    <row r="540" ht="15.75" customHeight="1">
      <c r="E540" s="4"/>
    </row>
    <row r="541" ht="15.75" customHeight="1">
      <c r="E541" s="4"/>
    </row>
    <row r="542" ht="15.75" customHeight="1">
      <c r="E542" s="4"/>
    </row>
    <row r="543" ht="15.75" customHeight="1">
      <c r="E543" s="4"/>
    </row>
    <row r="544" ht="15.75" customHeight="1">
      <c r="E544" s="4"/>
    </row>
    <row r="545" ht="15.75" customHeight="1">
      <c r="E545" s="4"/>
    </row>
    <row r="546" ht="15.75" customHeight="1">
      <c r="E546" s="4"/>
    </row>
    <row r="547" ht="15.75" customHeight="1">
      <c r="E547" s="4"/>
    </row>
    <row r="548" ht="15.75" customHeight="1">
      <c r="E548" s="4"/>
    </row>
    <row r="549" ht="15.75" customHeight="1">
      <c r="E549" s="4"/>
    </row>
    <row r="550" ht="15.75" customHeight="1">
      <c r="E550" s="4"/>
    </row>
    <row r="551" ht="15.75" customHeight="1">
      <c r="E551" s="4"/>
    </row>
    <row r="552" ht="15.75" customHeight="1">
      <c r="E552" s="4"/>
    </row>
    <row r="553" ht="15.75" customHeight="1">
      <c r="E553" s="4"/>
    </row>
    <row r="554" ht="15.75" customHeight="1">
      <c r="E554" s="4"/>
    </row>
    <row r="555" ht="15.75" customHeight="1">
      <c r="E555" s="4"/>
    </row>
    <row r="556" ht="15.75" customHeight="1">
      <c r="E556" s="4"/>
    </row>
    <row r="557" ht="15.75" customHeight="1">
      <c r="E557" s="4"/>
    </row>
    <row r="558" ht="15.75" customHeight="1">
      <c r="E558" s="4"/>
    </row>
    <row r="559" ht="15.75" customHeight="1">
      <c r="E559" s="4"/>
    </row>
    <row r="560" ht="15.75" customHeight="1">
      <c r="E560" s="4"/>
    </row>
    <row r="561" ht="15.75" customHeight="1">
      <c r="E561" s="4"/>
    </row>
    <row r="562" ht="15.75" customHeight="1">
      <c r="E562" s="4"/>
    </row>
    <row r="563" ht="15.75" customHeight="1">
      <c r="E563" s="4"/>
    </row>
    <row r="564" ht="15.75" customHeight="1">
      <c r="E564" s="4"/>
    </row>
    <row r="565" ht="15.75" customHeight="1">
      <c r="E565" s="4"/>
    </row>
    <row r="566" ht="15.75" customHeight="1">
      <c r="E566" s="4"/>
    </row>
    <row r="567" ht="15.75" customHeight="1">
      <c r="E567" s="4"/>
    </row>
    <row r="568" ht="15.75" customHeight="1">
      <c r="E568" s="4"/>
    </row>
    <row r="569" ht="15.75" customHeight="1">
      <c r="E569" s="4"/>
    </row>
    <row r="570" ht="15.75" customHeight="1">
      <c r="E570" s="4"/>
    </row>
    <row r="571" ht="15.75" customHeight="1">
      <c r="E571" s="4"/>
    </row>
    <row r="572" ht="15.75" customHeight="1">
      <c r="E572" s="4"/>
    </row>
    <row r="573" ht="15.75" customHeight="1">
      <c r="E573" s="4"/>
    </row>
    <row r="574" ht="15.75" customHeight="1">
      <c r="E574" s="4"/>
    </row>
    <row r="575" ht="15.75" customHeight="1">
      <c r="E575" s="4"/>
    </row>
    <row r="576" ht="15.75" customHeight="1">
      <c r="E576" s="4"/>
    </row>
    <row r="577" ht="15.75" customHeight="1">
      <c r="E577" s="4"/>
    </row>
    <row r="578" ht="15.75" customHeight="1">
      <c r="E578" s="4"/>
    </row>
    <row r="579" ht="15.75" customHeight="1">
      <c r="E579" s="4"/>
    </row>
    <row r="580" ht="15.75" customHeight="1">
      <c r="E580" s="4"/>
    </row>
    <row r="581" ht="15.75" customHeight="1">
      <c r="E581" s="4"/>
    </row>
    <row r="582" ht="15.75" customHeight="1">
      <c r="E582" s="4"/>
    </row>
    <row r="583" ht="15.75" customHeight="1">
      <c r="E583" s="4"/>
    </row>
    <row r="584" ht="15.75" customHeight="1">
      <c r="E584" s="4"/>
    </row>
    <row r="585" ht="15.75" customHeight="1">
      <c r="E585" s="4"/>
    </row>
    <row r="586" ht="15.75" customHeight="1">
      <c r="E586" s="4"/>
    </row>
    <row r="587" ht="15.75" customHeight="1">
      <c r="E587" s="4"/>
    </row>
    <row r="588" ht="15.75" customHeight="1">
      <c r="E588" s="4"/>
    </row>
    <row r="589" ht="15.75" customHeight="1">
      <c r="E589" s="4"/>
    </row>
    <row r="590" ht="15.75" customHeight="1">
      <c r="E590" s="4"/>
    </row>
    <row r="591" ht="15.75" customHeight="1">
      <c r="E591" s="4"/>
    </row>
    <row r="592" ht="15.75" customHeight="1">
      <c r="E592" s="4"/>
    </row>
    <row r="593" ht="15.75" customHeight="1">
      <c r="E593" s="4"/>
    </row>
    <row r="594" ht="15.75" customHeight="1">
      <c r="E594" s="4"/>
    </row>
    <row r="595" ht="15.75" customHeight="1">
      <c r="E595" s="4"/>
    </row>
    <row r="596" ht="15.75" customHeight="1">
      <c r="E596" s="4"/>
    </row>
    <row r="597" ht="15.75" customHeight="1">
      <c r="E597" s="4"/>
    </row>
    <row r="598" ht="15.75" customHeight="1">
      <c r="E598" s="4"/>
    </row>
    <row r="599" ht="15.75" customHeight="1">
      <c r="E599" s="4"/>
    </row>
    <row r="600" ht="15.75" customHeight="1">
      <c r="E600" s="4"/>
    </row>
    <row r="601" ht="15.75" customHeight="1">
      <c r="E601" s="4"/>
    </row>
    <row r="602" ht="15.75" customHeight="1">
      <c r="E602" s="4"/>
    </row>
    <row r="603" ht="15.75" customHeight="1">
      <c r="E603" s="4"/>
    </row>
    <row r="604" ht="15.75" customHeight="1">
      <c r="E604" s="4"/>
    </row>
    <row r="605" ht="15.75" customHeight="1">
      <c r="E605" s="4"/>
    </row>
    <row r="606" ht="15.75" customHeight="1">
      <c r="E606" s="4"/>
    </row>
    <row r="607" ht="15.75" customHeight="1">
      <c r="E607" s="4"/>
    </row>
    <row r="608" ht="15.75" customHeight="1">
      <c r="E608" s="4"/>
    </row>
    <row r="609" ht="15.75" customHeight="1">
      <c r="E609" s="4"/>
    </row>
    <row r="610" ht="15.75" customHeight="1">
      <c r="E610" s="4"/>
    </row>
    <row r="611" ht="15.75" customHeight="1">
      <c r="E611" s="4"/>
    </row>
    <row r="612" ht="15.75" customHeight="1">
      <c r="E612" s="4"/>
    </row>
    <row r="613" ht="15.75" customHeight="1">
      <c r="E613" s="4"/>
    </row>
    <row r="614" ht="15.75" customHeight="1">
      <c r="E614" s="4"/>
    </row>
    <row r="615" ht="15.75" customHeight="1">
      <c r="E615" s="4"/>
    </row>
    <row r="616" ht="15.75" customHeight="1">
      <c r="E616" s="4"/>
    </row>
    <row r="617" ht="15.75" customHeight="1">
      <c r="E617" s="4"/>
    </row>
    <row r="618" ht="15.75" customHeight="1">
      <c r="E618" s="4"/>
    </row>
    <row r="619" ht="15.75" customHeight="1">
      <c r="E619" s="4"/>
    </row>
    <row r="620" ht="15.75" customHeight="1">
      <c r="E620" s="4"/>
    </row>
    <row r="621" ht="15.75" customHeight="1">
      <c r="E621" s="4"/>
    </row>
    <row r="622" ht="15.75" customHeight="1">
      <c r="E622" s="4"/>
    </row>
    <row r="623" ht="15.75" customHeight="1">
      <c r="E623" s="4"/>
    </row>
    <row r="624" ht="15.75" customHeight="1">
      <c r="E624" s="4"/>
    </row>
    <row r="625" ht="15.75" customHeight="1">
      <c r="E625" s="4"/>
    </row>
    <row r="626" ht="15.75" customHeight="1">
      <c r="E626" s="4"/>
    </row>
    <row r="627" ht="15.75" customHeight="1">
      <c r="E627" s="4"/>
    </row>
    <row r="628" ht="15.75" customHeight="1">
      <c r="E628" s="4"/>
    </row>
    <row r="629" ht="15.75" customHeight="1">
      <c r="E629" s="4"/>
    </row>
    <row r="630" ht="15.75" customHeight="1">
      <c r="E630" s="4"/>
    </row>
    <row r="631" ht="15.75" customHeight="1">
      <c r="E631" s="4"/>
    </row>
    <row r="632" ht="15.75" customHeight="1">
      <c r="E632" s="4"/>
    </row>
    <row r="633" ht="15.75" customHeight="1">
      <c r="E633" s="4"/>
    </row>
    <row r="634" ht="15.75" customHeight="1">
      <c r="E634" s="4"/>
    </row>
    <row r="635" ht="15.75" customHeight="1">
      <c r="E635" s="4"/>
    </row>
    <row r="636" ht="15.75" customHeight="1">
      <c r="E636" s="4"/>
    </row>
    <row r="637" ht="15.75" customHeight="1">
      <c r="E637" s="4"/>
    </row>
    <row r="638" ht="15.75" customHeight="1">
      <c r="E638" s="4"/>
    </row>
    <row r="639" ht="15.75" customHeight="1">
      <c r="E639" s="4"/>
    </row>
    <row r="640" ht="15.75" customHeight="1">
      <c r="E640" s="4"/>
    </row>
    <row r="641" ht="15.75" customHeight="1">
      <c r="E641" s="4"/>
    </row>
    <row r="642" ht="15.75" customHeight="1">
      <c r="E642" s="4"/>
    </row>
    <row r="643" ht="15.75" customHeight="1">
      <c r="E643" s="4"/>
    </row>
    <row r="644" ht="15.75" customHeight="1">
      <c r="E644" s="4"/>
    </row>
    <row r="645" ht="15.75" customHeight="1">
      <c r="E645" s="4"/>
    </row>
    <row r="646" ht="15.75" customHeight="1">
      <c r="E646" s="4"/>
    </row>
    <row r="647" ht="15.75" customHeight="1">
      <c r="E647" s="4"/>
    </row>
    <row r="648" ht="15.75" customHeight="1">
      <c r="E648" s="4"/>
    </row>
    <row r="649" ht="15.75" customHeight="1">
      <c r="E649" s="4"/>
    </row>
    <row r="650" ht="15.75" customHeight="1">
      <c r="E650" s="4"/>
    </row>
    <row r="651" ht="15.75" customHeight="1">
      <c r="E651" s="4"/>
    </row>
    <row r="652" ht="15.75" customHeight="1">
      <c r="E652" s="4"/>
    </row>
    <row r="653" ht="15.75" customHeight="1">
      <c r="E653" s="4"/>
    </row>
    <row r="654" ht="15.75" customHeight="1">
      <c r="E654" s="4"/>
    </row>
    <row r="655" ht="15.75" customHeight="1">
      <c r="E655" s="4"/>
    </row>
    <row r="656" ht="15.75" customHeight="1">
      <c r="E656" s="4"/>
    </row>
    <row r="657" ht="15.75" customHeight="1">
      <c r="E657" s="4"/>
    </row>
    <row r="658" ht="15.75" customHeight="1">
      <c r="E658" s="4"/>
    </row>
    <row r="659" ht="15.75" customHeight="1">
      <c r="E659" s="4"/>
    </row>
    <row r="660" ht="15.75" customHeight="1">
      <c r="E660" s="4"/>
    </row>
    <row r="661" ht="15.75" customHeight="1">
      <c r="E661" s="4"/>
    </row>
    <row r="662" ht="15.75" customHeight="1">
      <c r="E662" s="4"/>
    </row>
    <row r="663" ht="15.75" customHeight="1">
      <c r="E663" s="4"/>
    </row>
    <row r="664" ht="15.75" customHeight="1">
      <c r="E664" s="4"/>
    </row>
    <row r="665" ht="15.75" customHeight="1">
      <c r="E665" s="4"/>
    </row>
    <row r="666" ht="15.75" customHeight="1">
      <c r="E666" s="4"/>
    </row>
    <row r="667" ht="15.75" customHeight="1">
      <c r="E667" s="4"/>
    </row>
    <row r="668" ht="15.75" customHeight="1">
      <c r="E668" s="4"/>
    </row>
    <row r="669" ht="15.75" customHeight="1">
      <c r="E669" s="4"/>
    </row>
    <row r="670" ht="15.75" customHeight="1">
      <c r="E670" s="4"/>
    </row>
    <row r="671" ht="15.75" customHeight="1">
      <c r="E671" s="4"/>
    </row>
    <row r="672" ht="15.75" customHeight="1">
      <c r="E672" s="4"/>
    </row>
    <row r="673" ht="15.75" customHeight="1">
      <c r="E673" s="4"/>
    </row>
    <row r="674" ht="15.75" customHeight="1">
      <c r="E674" s="4"/>
    </row>
    <row r="675" ht="15.75" customHeight="1">
      <c r="E675" s="4"/>
    </row>
    <row r="676" ht="15.75" customHeight="1">
      <c r="E676" s="4"/>
    </row>
    <row r="677" ht="15.75" customHeight="1">
      <c r="E677" s="4"/>
    </row>
    <row r="678" ht="15.75" customHeight="1">
      <c r="E678" s="4"/>
    </row>
    <row r="679" ht="15.75" customHeight="1">
      <c r="E679" s="4"/>
    </row>
    <row r="680" ht="15.75" customHeight="1">
      <c r="E680" s="4"/>
    </row>
    <row r="681" ht="15.75" customHeight="1">
      <c r="E681" s="4"/>
    </row>
    <row r="682" ht="15.75" customHeight="1">
      <c r="E682" s="4"/>
    </row>
    <row r="683" ht="15.75" customHeight="1">
      <c r="E683" s="4"/>
    </row>
    <row r="684" ht="15.75" customHeight="1">
      <c r="E684" s="4"/>
    </row>
    <row r="685" ht="15.75" customHeight="1">
      <c r="E685" s="4"/>
    </row>
    <row r="686" ht="15.75" customHeight="1">
      <c r="E686" s="4"/>
    </row>
    <row r="687" ht="15.75" customHeight="1">
      <c r="E687" s="4"/>
    </row>
    <row r="688" ht="15.75" customHeight="1">
      <c r="E688" s="4"/>
    </row>
    <row r="689" ht="15.75" customHeight="1">
      <c r="E689" s="4"/>
    </row>
    <row r="690" ht="15.75" customHeight="1">
      <c r="E690" s="4"/>
    </row>
    <row r="691" ht="15.75" customHeight="1">
      <c r="E691" s="4"/>
    </row>
    <row r="692" ht="15.75" customHeight="1">
      <c r="E692" s="4"/>
    </row>
    <row r="693" ht="15.75" customHeight="1">
      <c r="E693" s="4"/>
    </row>
    <row r="694" ht="15.75" customHeight="1">
      <c r="E694" s="4"/>
    </row>
    <row r="695" ht="15.75" customHeight="1">
      <c r="E695" s="4"/>
    </row>
    <row r="696" ht="15.75" customHeight="1">
      <c r="E696" s="4"/>
    </row>
    <row r="697" ht="15.75" customHeight="1">
      <c r="E697" s="4"/>
    </row>
    <row r="698" ht="15.75" customHeight="1">
      <c r="E698" s="4"/>
    </row>
    <row r="699" ht="15.75" customHeight="1">
      <c r="E699" s="4"/>
    </row>
    <row r="700" ht="15.75" customHeight="1">
      <c r="E700" s="4"/>
    </row>
    <row r="701" ht="15.75" customHeight="1">
      <c r="E701" s="4"/>
    </row>
    <row r="702" ht="15.75" customHeight="1">
      <c r="E702" s="4"/>
    </row>
    <row r="703" ht="15.75" customHeight="1">
      <c r="E703" s="4"/>
    </row>
    <row r="704" ht="15.75" customHeight="1">
      <c r="E704" s="4"/>
    </row>
    <row r="705" ht="15.75" customHeight="1">
      <c r="E705" s="4"/>
    </row>
    <row r="706" ht="15.75" customHeight="1">
      <c r="E706" s="4"/>
    </row>
    <row r="707" ht="15.75" customHeight="1">
      <c r="E707" s="4"/>
    </row>
    <row r="708" ht="15.75" customHeight="1">
      <c r="E708" s="4"/>
    </row>
    <row r="709" ht="15.75" customHeight="1">
      <c r="E709" s="4"/>
    </row>
    <row r="710" ht="15.75" customHeight="1">
      <c r="E710" s="4"/>
    </row>
    <row r="711" ht="15.75" customHeight="1">
      <c r="E711" s="4"/>
    </row>
    <row r="712" ht="15.75" customHeight="1">
      <c r="E712" s="4"/>
    </row>
    <row r="713" ht="15.75" customHeight="1">
      <c r="E713" s="4"/>
    </row>
    <row r="714" ht="15.75" customHeight="1">
      <c r="E714" s="4"/>
    </row>
    <row r="715" ht="15.75" customHeight="1">
      <c r="E715" s="4"/>
    </row>
    <row r="716" ht="15.75" customHeight="1">
      <c r="E716" s="4"/>
    </row>
    <row r="717" ht="15.75" customHeight="1">
      <c r="E717" s="4"/>
    </row>
    <row r="718" ht="15.75" customHeight="1">
      <c r="E718" s="4"/>
    </row>
    <row r="719" ht="15.75" customHeight="1">
      <c r="E719" s="4"/>
    </row>
    <row r="720" ht="15.75" customHeight="1">
      <c r="E720" s="4"/>
    </row>
    <row r="721" ht="15.75" customHeight="1">
      <c r="E721" s="4"/>
    </row>
    <row r="722" ht="15.75" customHeight="1">
      <c r="E722" s="4"/>
    </row>
    <row r="723" ht="15.75" customHeight="1">
      <c r="E723" s="4"/>
    </row>
    <row r="724" ht="15.75" customHeight="1">
      <c r="E724" s="4"/>
    </row>
    <row r="725" ht="15.75" customHeight="1">
      <c r="E725" s="4"/>
    </row>
    <row r="726" ht="15.75" customHeight="1">
      <c r="E726" s="4"/>
    </row>
    <row r="727" ht="15.75" customHeight="1">
      <c r="E727" s="4"/>
    </row>
    <row r="728" ht="15.75" customHeight="1">
      <c r="E728" s="4"/>
    </row>
    <row r="729" ht="15.75" customHeight="1">
      <c r="E729" s="4"/>
    </row>
    <row r="730" ht="15.75" customHeight="1">
      <c r="E730" s="4"/>
    </row>
    <row r="731" ht="15.75" customHeight="1">
      <c r="E731" s="4"/>
    </row>
    <row r="732" ht="15.75" customHeight="1">
      <c r="E732" s="4"/>
    </row>
    <row r="733" ht="15.75" customHeight="1">
      <c r="E733" s="4"/>
    </row>
    <row r="734" ht="15.75" customHeight="1">
      <c r="E734" s="4"/>
    </row>
    <row r="735" ht="15.75" customHeight="1">
      <c r="E735" s="4"/>
    </row>
    <row r="736" ht="15.75" customHeight="1">
      <c r="E736" s="4"/>
    </row>
    <row r="737" ht="15.75" customHeight="1">
      <c r="E737" s="4"/>
    </row>
    <row r="738" ht="15.75" customHeight="1">
      <c r="E738" s="4"/>
    </row>
    <row r="739" ht="15.75" customHeight="1">
      <c r="E739" s="4"/>
    </row>
    <row r="740" ht="15.75" customHeight="1">
      <c r="E740" s="4"/>
    </row>
    <row r="741" ht="15.75" customHeight="1">
      <c r="E741" s="4"/>
    </row>
    <row r="742" ht="15.75" customHeight="1">
      <c r="E742" s="4"/>
    </row>
    <row r="743" ht="15.75" customHeight="1">
      <c r="E743" s="4"/>
    </row>
    <row r="744" ht="15.75" customHeight="1">
      <c r="E744" s="4"/>
    </row>
    <row r="745" ht="15.75" customHeight="1">
      <c r="E745" s="4"/>
    </row>
    <row r="746" ht="15.75" customHeight="1">
      <c r="E746" s="4"/>
    </row>
    <row r="747" ht="15.75" customHeight="1">
      <c r="E747" s="4"/>
    </row>
    <row r="748" ht="15.75" customHeight="1">
      <c r="E748" s="4"/>
    </row>
    <row r="749" ht="15.75" customHeight="1">
      <c r="E749" s="4"/>
    </row>
    <row r="750" ht="15.75" customHeight="1">
      <c r="E750" s="4"/>
    </row>
    <row r="751" ht="15.75" customHeight="1">
      <c r="E751" s="4"/>
    </row>
    <row r="752" ht="15.75" customHeight="1">
      <c r="E752" s="4"/>
    </row>
    <row r="753" ht="15.75" customHeight="1">
      <c r="E753" s="4"/>
    </row>
    <row r="754" ht="15.75" customHeight="1">
      <c r="E754" s="4"/>
    </row>
    <row r="755" ht="15.75" customHeight="1">
      <c r="E755" s="4"/>
    </row>
    <row r="756" ht="15.75" customHeight="1">
      <c r="E756" s="4"/>
    </row>
    <row r="757" ht="15.75" customHeight="1">
      <c r="E757" s="4"/>
    </row>
    <row r="758" ht="15.75" customHeight="1">
      <c r="E758" s="4"/>
    </row>
    <row r="759" ht="15.75" customHeight="1">
      <c r="E759" s="4"/>
    </row>
    <row r="760" ht="15.75" customHeight="1">
      <c r="E760" s="4"/>
    </row>
    <row r="761" ht="15.75" customHeight="1">
      <c r="E761" s="4"/>
    </row>
    <row r="762" ht="15.75" customHeight="1">
      <c r="E762" s="4"/>
    </row>
    <row r="763" ht="15.75" customHeight="1">
      <c r="E763" s="4"/>
    </row>
    <row r="764" ht="15.75" customHeight="1">
      <c r="E764" s="4"/>
    </row>
    <row r="765" ht="15.75" customHeight="1">
      <c r="E765" s="4"/>
    </row>
    <row r="766" ht="15.75" customHeight="1">
      <c r="E766" s="4"/>
    </row>
    <row r="767" ht="15.75" customHeight="1">
      <c r="E767" s="4"/>
    </row>
    <row r="768" ht="15.75" customHeight="1">
      <c r="E768" s="4"/>
    </row>
    <row r="769" ht="15.75" customHeight="1">
      <c r="E769" s="4"/>
    </row>
    <row r="770" ht="15.75" customHeight="1">
      <c r="E770" s="4"/>
    </row>
    <row r="771" ht="15.75" customHeight="1">
      <c r="E771" s="4"/>
    </row>
    <row r="772" ht="15.75" customHeight="1">
      <c r="E772" s="4"/>
    </row>
    <row r="773" ht="15.75" customHeight="1">
      <c r="E773" s="4"/>
    </row>
    <row r="774" ht="15.75" customHeight="1">
      <c r="E774" s="4"/>
    </row>
    <row r="775" ht="15.75" customHeight="1">
      <c r="E775" s="4"/>
    </row>
    <row r="776" ht="15.75" customHeight="1">
      <c r="E776" s="4"/>
    </row>
    <row r="777" ht="15.75" customHeight="1">
      <c r="E777" s="4"/>
    </row>
    <row r="778" ht="15.75" customHeight="1">
      <c r="E778" s="4"/>
    </row>
    <row r="779" ht="15.75" customHeight="1">
      <c r="E779" s="4"/>
    </row>
    <row r="780" ht="15.75" customHeight="1">
      <c r="E780" s="4"/>
    </row>
    <row r="781" ht="15.75" customHeight="1">
      <c r="E781" s="4"/>
    </row>
    <row r="782" ht="15.75" customHeight="1">
      <c r="E782" s="4"/>
    </row>
    <row r="783" ht="15.75" customHeight="1">
      <c r="E783" s="4"/>
    </row>
    <row r="784" ht="15.75" customHeight="1">
      <c r="E784" s="4"/>
    </row>
    <row r="785" ht="15.75" customHeight="1">
      <c r="E785" s="4"/>
    </row>
    <row r="786" ht="15.75" customHeight="1">
      <c r="E786" s="4"/>
    </row>
    <row r="787" ht="15.75" customHeight="1">
      <c r="E787" s="4"/>
    </row>
    <row r="788" ht="15.75" customHeight="1">
      <c r="E788" s="4"/>
    </row>
    <row r="789" ht="15.75" customHeight="1">
      <c r="E789" s="4"/>
    </row>
    <row r="790" ht="15.75" customHeight="1">
      <c r="E790" s="4"/>
    </row>
    <row r="791" ht="15.75" customHeight="1">
      <c r="E791" s="4"/>
    </row>
    <row r="792" ht="15.75" customHeight="1">
      <c r="E792" s="4"/>
    </row>
    <row r="793" ht="15.75" customHeight="1">
      <c r="E793" s="4"/>
    </row>
    <row r="794" ht="15.75" customHeight="1">
      <c r="E794" s="4"/>
    </row>
    <row r="795" ht="15.75" customHeight="1">
      <c r="E795" s="4"/>
    </row>
    <row r="796" ht="15.75" customHeight="1">
      <c r="E796" s="4"/>
    </row>
    <row r="797" ht="15.75" customHeight="1">
      <c r="E797" s="4"/>
    </row>
    <row r="798" ht="15.75" customHeight="1">
      <c r="E798" s="4"/>
    </row>
    <row r="799" ht="15.75" customHeight="1">
      <c r="E799" s="4"/>
    </row>
    <row r="800" ht="15.75" customHeight="1">
      <c r="E800" s="4"/>
    </row>
    <row r="801" ht="15.75" customHeight="1">
      <c r="E801" s="4"/>
    </row>
    <row r="802" ht="15.75" customHeight="1">
      <c r="E802" s="4"/>
    </row>
    <row r="803" ht="15.75" customHeight="1">
      <c r="E803" s="4"/>
    </row>
    <row r="804" ht="15.75" customHeight="1">
      <c r="E804" s="4"/>
    </row>
    <row r="805" ht="15.75" customHeight="1">
      <c r="E805" s="4"/>
    </row>
    <row r="806" ht="15.75" customHeight="1">
      <c r="E806" s="4"/>
    </row>
    <row r="807" ht="15.75" customHeight="1">
      <c r="E807" s="4"/>
    </row>
    <row r="808" ht="15.75" customHeight="1">
      <c r="E808" s="4"/>
    </row>
    <row r="809" ht="15.75" customHeight="1">
      <c r="E809" s="4"/>
    </row>
    <row r="810" ht="15.75" customHeight="1">
      <c r="E810" s="4"/>
    </row>
    <row r="811" ht="15.75" customHeight="1">
      <c r="E811" s="4"/>
    </row>
    <row r="812" ht="15.75" customHeight="1">
      <c r="E812" s="4"/>
    </row>
    <row r="813" ht="15.75" customHeight="1">
      <c r="E813" s="4"/>
    </row>
    <row r="814" ht="15.75" customHeight="1">
      <c r="E814" s="4"/>
    </row>
    <row r="815" ht="15.75" customHeight="1">
      <c r="E815" s="4"/>
    </row>
    <row r="816" ht="15.75" customHeight="1">
      <c r="E816" s="4"/>
    </row>
    <row r="817" ht="15.75" customHeight="1">
      <c r="E817" s="4"/>
    </row>
    <row r="818" ht="15.75" customHeight="1">
      <c r="E818" s="4"/>
    </row>
    <row r="819" ht="15.75" customHeight="1">
      <c r="E819" s="4"/>
    </row>
    <row r="820" ht="15.75" customHeight="1">
      <c r="E820" s="4"/>
    </row>
    <row r="821" ht="15.75" customHeight="1">
      <c r="E821" s="4"/>
    </row>
    <row r="822" ht="15.75" customHeight="1">
      <c r="E822" s="4"/>
    </row>
    <row r="823" ht="15.75" customHeight="1">
      <c r="E823" s="4"/>
    </row>
    <row r="824" ht="15.75" customHeight="1">
      <c r="E824" s="4"/>
    </row>
    <row r="825" ht="15.75" customHeight="1">
      <c r="E825" s="4"/>
    </row>
    <row r="826" ht="15.75" customHeight="1">
      <c r="E826" s="4"/>
    </row>
    <row r="827" ht="15.75" customHeight="1">
      <c r="E827" s="4"/>
    </row>
    <row r="828" ht="15.75" customHeight="1">
      <c r="E828" s="4"/>
    </row>
    <row r="829" ht="15.75" customHeight="1">
      <c r="E829" s="4"/>
    </row>
    <row r="830" ht="15.75" customHeight="1">
      <c r="E830" s="4"/>
    </row>
    <row r="831" ht="15.75" customHeight="1">
      <c r="E831" s="4"/>
    </row>
    <row r="832" ht="15.75" customHeight="1">
      <c r="E832" s="4"/>
    </row>
    <row r="833" ht="15.75" customHeight="1">
      <c r="E833" s="4"/>
    </row>
    <row r="834" ht="15.75" customHeight="1">
      <c r="E834" s="4"/>
    </row>
    <row r="835" ht="15.75" customHeight="1">
      <c r="E835" s="4"/>
    </row>
    <row r="836" ht="15.75" customHeight="1">
      <c r="E836" s="4"/>
    </row>
    <row r="837" ht="15.75" customHeight="1">
      <c r="E837" s="4"/>
    </row>
    <row r="838" ht="15.75" customHeight="1">
      <c r="E838" s="4"/>
    </row>
    <row r="839" ht="15.75" customHeight="1">
      <c r="E839" s="4"/>
    </row>
    <row r="840" ht="15.75" customHeight="1">
      <c r="E840" s="4"/>
    </row>
    <row r="841" ht="15.75" customHeight="1">
      <c r="E841" s="4"/>
    </row>
    <row r="842" ht="15.75" customHeight="1">
      <c r="E842" s="4"/>
    </row>
    <row r="843" ht="15.75" customHeight="1">
      <c r="E843" s="4"/>
    </row>
    <row r="844" ht="15.75" customHeight="1">
      <c r="E844" s="4"/>
    </row>
    <row r="845" ht="15.75" customHeight="1">
      <c r="E845" s="4"/>
    </row>
    <row r="846" ht="15.75" customHeight="1">
      <c r="E846" s="4"/>
    </row>
    <row r="847" ht="15.75" customHeight="1">
      <c r="E847" s="4"/>
    </row>
    <row r="848" ht="15.75" customHeight="1">
      <c r="E848" s="4"/>
    </row>
    <row r="849" ht="15.75" customHeight="1">
      <c r="E849" s="4"/>
    </row>
    <row r="850" ht="15.75" customHeight="1">
      <c r="E850" s="4"/>
    </row>
    <row r="851" ht="15.75" customHeight="1">
      <c r="E851" s="4"/>
    </row>
    <row r="852" ht="15.75" customHeight="1">
      <c r="E852" s="4"/>
    </row>
    <row r="853" ht="15.75" customHeight="1">
      <c r="E853" s="4"/>
    </row>
    <row r="854" ht="15.75" customHeight="1">
      <c r="E854" s="4"/>
    </row>
    <row r="855" ht="15.75" customHeight="1">
      <c r="E855" s="4"/>
    </row>
    <row r="856" ht="15.75" customHeight="1">
      <c r="E856" s="4"/>
    </row>
    <row r="857" ht="15.75" customHeight="1">
      <c r="E857" s="4"/>
    </row>
    <row r="858" ht="15.75" customHeight="1">
      <c r="E858" s="4"/>
    </row>
    <row r="859" ht="15.75" customHeight="1">
      <c r="E859" s="4"/>
    </row>
    <row r="860" ht="15.75" customHeight="1">
      <c r="E860" s="4"/>
    </row>
    <row r="861" ht="15.75" customHeight="1">
      <c r="E861" s="4"/>
    </row>
    <row r="862" ht="15.75" customHeight="1">
      <c r="E862" s="4"/>
    </row>
    <row r="863" ht="15.75" customHeight="1">
      <c r="E863" s="4"/>
    </row>
    <row r="864" ht="15.75" customHeight="1">
      <c r="E864" s="4"/>
    </row>
    <row r="865" ht="15.75" customHeight="1">
      <c r="E865" s="4"/>
    </row>
    <row r="866" ht="15.75" customHeight="1">
      <c r="E866" s="4"/>
    </row>
    <row r="867" ht="15.75" customHeight="1">
      <c r="E867" s="4"/>
    </row>
    <row r="868" ht="15.75" customHeight="1">
      <c r="E868" s="4"/>
    </row>
    <row r="869" ht="15.75" customHeight="1">
      <c r="E869" s="4"/>
    </row>
    <row r="870" ht="15.75" customHeight="1">
      <c r="E870" s="4"/>
    </row>
    <row r="871" ht="15.75" customHeight="1">
      <c r="E871" s="4"/>
    </row>
    <row r="872" ht="15.75" customHeight="1">
      <c r="E872" s="4"/>
    </row>
    <row r="873" ht="15.75" customHeight="1">
      <c r="E873" s="4"/>
    </row>
    <row r="874" ht="15.75" customHeight="1">
      <c r="E874" s="4"/>
    </row>
    <row r="875" ht="15.75" customHeight="1">
      <c r="E875" s="4"/>
    </row>
    <row r="876" ht="15.75" customHeight="1">
      <c r="E876" s="4"/>
    </row>
    <row r="877" ht="15.75" customHeight="1">
      <c r="E877" s="4"/>
    </row>
    <row r="878" ht="15.75" customHeight="1">
      <c r="E878" s="4"/>
    </row>
    <row r="879" ht="15.75" customHeight="1">
      <c r="E879" s="4"/>
    </row>
    <row r="880" ht="15.75" customHeight="1">
      <c r="E880" s="4"/>
    </row>
    <row r="881" ht="15.75" customHeight="1">
      <c r="E881" s="4"/>
    </row>
    <row r="882" ht="15.75" customHeight="1">
      <c r="E882" s="4"/>
    </row>
    <row r="883" ht="15.75" customHeight="1">
      <c r="E883" s="4"/>
    </row>
    <row r="884" ht="15.75" customHeight="1">
      <c r="E884" s="4"/>
    </row>
    <row r="885" ht="15.75" customHeight="1">
      <c r="E885" s="4"/>
    </row>
    <row r="886" ht="15.75" customHeight="1">
      <c r="E886" s="4"/>
    </row>
    <row r="887" ht="15.75" customHeight="1">
      <c r="E887" s="4"/>
    </row>
    <row r="888" ht="15.75" customHeight="1">
      <c r="E888" s="4"/>
    </row>
    <row r="889" ht="15.75" customHeight="1">
      <c r="E889" s="4"/>
    </row>
    <row r="890" ht="15.75" customHeight="1">
      <c r="E890" s="4"/>
    </row>
    <row r="891" ht="15.75" customHeight="1">
      <c r="E891" s="4"/>
    </row>
    <row r="892" ht="15.75" customHeight="1">
      <c r="E892" s="4"/>
    </row>
    <row r="893" ht="15.75" customHeight="1">
      <c r="E893" s="4"/>
    </row>
    <row r="894" ht="15.75" customHeight="1">
      <c r="E894" s="4"/>
    </row>
    <row r="895" ht="15.75" customHeight="1">
      <c r="E895" s="4"/>
    </row>
    <row r="896" ht="15.75" customHeight="1">
      <c r="E896" s="4"/>
    </row>
    <row r="897" ht="15.75" customHeight="1">
      <c r="E897" s="4"/>
    </row>
    <row r="898" ht="15.75" customHeight="1">
      <c r="E898" s="4"/>
    </row>
    <row r="899" ht="15.75" customHeight="1">
      <c r="E899" s="4"/>
    </row>
    <row r="900" ht="15.75" customHeight="1">
      <c r="E900" s="4"/>
    </row>
    <row r="901" ht="15.75" customHeight="1">
      <c r="E901" s="4"/>
    </row>
    <row r="902" ht="15.75" customHeight="1">
      <c r="E902" s="4"/>
    </row>
    <row r="903" ht="15.75" customHeight="1">
      <c r="E903" s="4"/>
    </row>
    <row r="904" ht="15.75" customHeight="1">
      <c r="E904" s="4"/>
    </row>
    <row r="905" ht="15.75" customHeight="1">
      <c r="E905" s="4"/>
    </row>
    <row r="906" ht="15.75" customHeight="1">
      <c r="E906" s="4"/>
    </row>
    <row r="907" ht="15.75" customHeight="1">
      <c r="E907" s="4"/>
    </row>
    <row r="908" ht="15.75" customHeight="1">
      <c r="E908" s="4"/>
    </row>
    <row r="909" ht="15.75" customHeight="1">
      <c r="E909" s="4"/>
    </row>
    <row r="910" ht="15.75" customHeight="1">
      <c r="E910" s="4"/>
    </row>
    <row r="911" ht="15.75" customHeight="1">
      <c r="E911" s="4"/>
    </row>
    <row r="912" ht="15.75" customHeight="1">
      <c r="E912" s="4"/>
    </row>
    <row r="913" ht="15.75" customHeight="1">
      <c r="E913" s="4"/>
    </row>
    <row r="914" ht="15.75" customHeight="1">
      <c r="E914" s="4"/>
    </row>
    <row r="915" ht="15.75" customHeight="1">
      <c r="E915" s="4"/>
    </row>
    <row r="916" ht="15.75" customHeight="1">
      <c r="E916" s="4"/>
    </row>
    <row r="917" ht="15.75" customHeight="1">
      <c r="E917" s="4"/>
    </row>
    <row r="918" ht="15.75" customHeight="1">
      <c r="E918" s="4"/>
    </row>
    <row r="919" ht="15.75" customHeight="1">
      <c r="E919" s="4"/>
    </row>
    <row r="920" ht="15.75" customHeight="1">
      <c r="E920" s="4"/>
    </row>
    <row r="921" ht="15.75" customHeight="1">
      <c r="E921" s="4"/>
    </row>
    <row r="922" ht="15.75" customHeight="1">
      <c r="E922" s="4"/>
    </row>
    <row r="923" ht="15.75" customHeight="1">
      <c r="E923" s="4"/>
    </row>
    <row r="924" ht="15.75" customHeight="1">
      <c r="E924" s="4"/>
    </row>
    <row r="925" ht="15.75" customHeight="1">
      <c r="E925" s="4"/>
    </row>
    <row r="926" ht="15.75" customHeight="1">
      <c r="E926" s="4"/>
    </row>
    <row r="927" ht="15.75" customHeight="1">
      <c r="E927" s="4"/>
    </row>
    <row r="928" ht="15.75" customHeight="1">
      <c r="E928" s="4"/>
    </row>
    <row r="929" ht="15.75" customHeight="1">
      <c r="E929" s="4"/>
    </row>
    <row r="930" ht="15.75" customHeight="1">
      <c r="E930" s="4"/>
    </row>
    <row r="931" ht="15.75" customHeight="1">
      <c r="E931" s="4"/>
    </row>
    <row r="932" ht="15.75" customHeight="1">
      <c r="E932" s="4"/>
    </row>
    <row r="933" ht="15.75" customHeight="1">
      <c r="E933" s="4"/>
    </row>
    <row r="934" ht="15.75" customHeight="1">
      <c r="E934" s="4"/>
    </row>
    <row r="935" ht="15.75" customHeight="1">
      <c r="E935" s="4"/>
    </row>
    <row r="936" ht="15.75" customHeight="1">
      <c r="E936" s="4"/>
    </row>
    <row r="937" ht="15.75" customHeight="1">
      <c r="E937" s="4"/>
    </row>
    <row r="938" ht="15.75" customHeight="1">
      <c r="E938" s="4"/>
    </row>
    <row r="939" ht="15.75" customHeight="1">
      <c r="E939" s="4"/>
    </row>
    <row r="940" ht="15.75" customHeight="1">
      <c r="E940" s="4"/>
    </row>
    <row r="941" ht="15.75" customHeight="1">
      <c r="E941" s="4"/>
    </row>
    <row r="942" ht="15.75" customHeight="1">
      <c r="E942" s="4"/>
    </row>
    <row r="943" ht="15.75" customHeight="1">
      <c r="E943" s="4"/>
    </row>
    <row r="944" ht="15.75" customHeight="1">
      <c r="E944" s="4"/>
    </row>
    <row r="945" ht="15.75" customHeight="1">
      <c r="E945" s="4"/>
    </row>
    <row r="946" ht="15.75" customHeight="1">
      <c r="E946" s="4"/>
    </row>
    <row r="947" ht="15.75" customHeight="1">
      <c r="E947" s="4"/>
    </row>
    <row r="948" ht="15.75" customHeight="1">
      <c r="E948" s="4"/>
    </row>
    <row r="949" ht="15.75" customHeight="1">
      <c r="E949" s="4"/>
    </row>
    <row r="950" ht="15.75" customHeight="1">
      <c r="E950" s="4"/>
    </row>
    <row r="951" ht="15.75" customHeight="1">
      <c r="E951" s="4"/>
    </row>
    <row r="952" ht="15.75" customHeight="1">
      <c r="E952" s="4"/>
    </row>
    <row r="953" ht="15.75" customHeight="1">
      <c r="E953" s="4"/>
    </row>
    <row r="954" ht="15.75" customHeight="1">
      <c r="E954" s="4"/>
    </row>
    <row r="955" ht="15.75" customHeight="1">
      <c r="E955" s="4"/>
    </row>
    <row r="956" ht="15.75" customHeight="1">
      <c r="E956" s="4"/>
    </row>
    <row r="957" ht="15.75" customHeight="1">
      <c r="E957" s="4"/>
    </row>
    <row r="958" ht="15.75" customHeight="1">
      <c r="E958" s="4"/>
    </row>
    <row r="959" ht="15.75" customHeight="1">
      <c r="E959" s="4"/>
    </row>
    <row r="960" ht="15.75" customHeight="1">
      <c r="E960" s="4"/>
    </row>
    <row r="961" ht="15.75" customHeight="1">
      <c r="E961" s="4"/>
    </row>
    <row r="962" ht="15.75" customHeight="1">
      <c r="E962" s="4"/>
    </row>
    <row r="963" ht="15.75" customHeight="1">
      <c r="E963" s="4"/>
    </row>
    <row r="964" ht="15.75" customHeight="1">
      <c r="E964" s="4"/>
    </row>
    <row r="965" ht="15.75" customHeight="1">
      <c r="E965" s="4"/>
    </row>
    <row r="966" ht="15.75" customHeight="1">
      <c r="E966" s="4"/>
    </row>
    <row r="967" ht="15.75" customHeight="1">
      <c r="E967" s="4"/>
    </row>
    <row r="968" ht="15.75" customHeight="1">
      <c r="E968" s="4"/>
    </row>
    <row r="969" ht="15.75" customHeight="1">
      <c r="E969" s="4"/>
    </row>
    <row r="970" ht="15.75" customHeight="1">
      <c r="E970" s="4"/>
    </row>
    <row r="971" ht="15.75" customHeight="1">
      <c r="E971" s="4"/>
    </row>
    <row r="972" ht="15.75" customHeight="1">
      <c r="E972" s="4"/>
    </row>
    <row r="973" ht="15.75" customHeight="1">
      <c r="E973" s="4"/>
    </row>
    <row r="974" ht="15.75" customHeight="1">
      <c r="E974" s="4"/>
    </row>
    <row r="975" ht="15.75" customHeight="1">
      <c r="E975" s="4"/>
    </row>
    <row r="976" ht="15.75" customHeight="1">
      <c r="E976" s="4"/>
    </row>
    <row r="977" ht="15.75" customHeight="1">
      <c r="E977" s="4"/>
    </row>
    <row r="978" ht="15.75" customHeight="1">
      <c r="E978" s="4"/>
    </row>
    <row r="979" ht="15.75" customHeight="1">
      <c r="E979" s="4"/>
    </row>
    <row r="980" ht="15.75" customHeight="1">
      <c r="E980" s="4"/>
    </row>
    <row r="981" ht="15.75" customHeight="1">
      <c r="E981" s="4"/>
    </row>
    <row r="982" ht="15.75" customHeight="1">
      <c r="E982" s="4"/>
    </row>
    <row r="983" ht="15.75" customHeight="1">
      <c r="E983" s="4"/>
    </row>
    <row r="984" ht="15.75" customHeight="1">
      <c r="E984" s="4"/>
    </row>
    <row r="985" ht="15.75" customHeight="1">
      <c r="E985" s="4"/>
    </row>
    <row r="986" ht="15.75" customHeight="1">
      <c r="E986" s="4"/>
    </row>
    <row r="987" ht="15.75" customHeight="1">
      <c r="E987" s="4"/>
    </row>
    <row r="988" ht="15.75" customHeight="1">
      <c r="E988" s="4"/>
    </row>
    <row r="989" ht="15.75" customHeight="1">
      <c r="E989" s="4"/>
    </row>
    <row r="990" ht="15.75" customHeight="1">
      <c r="E990" s="4"/>
    </row>
    <row r="991" ht="15.75" customHeight="1">
      <c r="E991" s="4"/>
    </row>
    <row r="992" ht="15.75" customHeight="1">
      <c r="E992" s="4"/>
    </row>
    <row r="993" ht="15.75" customHeight="1">
      <c r="E993" s="4"/>
    </row>
    <row r="994" ht="15.75" customHeight="1">
      <c r="E994" s="4"/>
    </row>
    <row r="995" ht="15.75" customHeight="1">
      <c r="E995" s="4"/>
    </row>
    <row r="996" ht="15.75" customHeight="1">
      <c r="E996" s="4"/>
    </row>
    <row r="997" ht="15.75" customHeight="1">
      <c r="E997" s="4"/>
    </row>
    <row r="998" ht="15.75" customHeight="1">
      <c r="E998" s="4"/>
    </row>
    <row r="999" ht="15.75" customHeight="1">
      <c r="E999" s="4"/>
    </row>
    <row r="1000" ht="15.75" customHeight="1">
      <c r="E1000" s="4"/>
    </row>
  </sheetData>
  <autoFilter ref="$A$1:$Z$196"/>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86"/>
    <col customWidth="1" min="2" max="2" width="13.86"/>
    <col customWidth="1" min="3" max="3" width="12.0"/>
    <col customWidth="1" min="4" max="26" width="8.71"/>
  </cols>
  <sheetData>
    <row r="1">
      <c r="A1" s="5" t="s">
        <v>209</v>
      </c>
      <c r="B1" s="5" t="s">
        <v>210</v>
      </c>
      <c r="C1" s="5" t="s">
        <v>211</v>
      </c>
      <c r="D1" s="5" t="s">
        <v>212</v>
      </c>
      <c r="E1" s="5" t="s">
        <v>213</v>
      </c>
      <c r="F1" s="5" t="s">
        <v>214</v>
      </c>
    </row>
    <row r="2">
      <c r="A2" s="6" t="s">
        <v>215</v>
      </c>
      <c r="B2" s="6" t="s">
        <v>6</v>
      </c>
      <c r="C2" s="7">
        <v>0.01</v>
      </c>
      <c r="D2" s="7">
        <v>0.0</v>
      </c>
      <c r="E2" s="7">
        <v>0.01</v>
      </c>
      <c r="F2" s="7" t="s">
        <v>216</v>
      </c>
    </row>
    <row r="3">
      <c r="A3" s="6" t="s">
        <v>5</v>
      </c>
      <c r="B3" s="6" t="s">
        <v>6</v>
      </c>
      <c r="C3" s="7">
        <v>2.49</v>
      </c>
      <c r="D3" s="7">
        <v>0.0</v>
      </c>
      <c r="E3" s="7">
        <v>4.78</v>
      </c>
      <c r="F3" s="7" t="s">
        <v>217</v>
      </c>
    </row>
    <row r="4">
      <c r="A4" s="6" t="s">
        <v>218</v>
      </c>
      <c r="B4" s="6" t="s">
        <v>33</v>
      </c>
      <c r="C4" s="7">
        <v>0.0</v>
      </c>
      <c r="D4" s="7">
        <v>0.0</v>
      </c>
      <c r="E4" s="7">
        <v>0.02</v>
      </c>
      <c r="F4" s="7" t="s">
        <v>219</v>
      </c>
    </row>
    <row r="5">
      <c r="A5" s="6" t="s">
        <v>220</v>
      </c>
      <c r="B5" s="6" t="s">
        <v>33</v>
      </c>
      <c r="C5" s="7">
        <v>0.0</v>
      </c>
      <c r="D5" s="7">
        <v>0.0</v>
      </c>
      <c r="E5" s="7">
        <v>0.04</v>
      </c>
      <c r="F5" s="7" t="s">
        <v>221</v>
      </c>
    </row>
    <row r="6">
      <c r="A6" s="6" t="s">
        <v>222</v>
      </c>
      <c r="B6" s="6" t="s">
        <v>33</v>
      </c>
      <c r="C6" s="7">
        <v>0.0</v>
      </c>
      <c r="D6" s="7">
        <v>0.0</v>
      </c>
      <c r="E6" s="7">
        <v>0.0</v>
      </c>
      <c r="F6" s="7" t="s">
        <v>223</v>
      </c>
    </row>
    <row r="7">
      <c r="A7" s="6" t="s">
        <v>224</v>
      </c>
      <c r="B7" s="6" t="s">
        <v>33</v>
      </c>
      <c r="C7" s="7">
        <v>0.01</v>
      </c>
      <c r="D7" s="7">
        <v>0.0</v>
      </c>
      <c r="E7" s="7">
        <v>0.01</v>
      </c>
      <c r="F7" s="7" t="s">
        <v>216</v>
      </c>
    </row>
    <row r="8">
      <c r="A8" s="6" t="s">
        <v>13</v>
      </c>
      <c r="B8" s="6" t="s">
        <v>14</v>
      </c>
      <c r="C8" s="7">
        <v>0.0</v>
      </c>
      <c r="D8" s="7">
        <v>0.0</v>
      </c>
      <c r="E8" s="7">
        <v>0.96</v>
      </c>
      <c r="F8" s="7" t="s">
        <v>225</v>
      </c>
    </row>
    <row r="9">
      <c r="A9" s="6" t="s">
        <v>226</v>
      </c>
      <c r="B9" s="6" t="s">
        <v>33</v>
      </c>
      <c r="C9" s="7">
        <v>0.0</v>
      </c>
      <c r="D9" s="7">
        <v>0.0</v>
      </c>
      <c r="E9" s="7">
        <v>0.0</v>
      </c>
      <c r="F9" s="7" t="s">
        <v>223</v>
      </c>
    </row>
    <row r="10">
      <c r="A10" s="6" t="s">
        <v>17</v>
      </c>
      <c r="B10" s="6" t="s">
        <v>6</v>
      </c>
      <c r="C10" s="7">
        <v>0.23</v>
      </c>
      <c r="D10" s="7">
        <v>0.0</v>
      </c>
      <c r="E10" s="7">
        <v>8.99</v>
      </c>
      <c r="F10" s="7" t="s">
        <v>227</v>
      </c>
    </row>
    <row r="11">
      <c r="A11" s="6" t="s">
        <v>21</v>
      </c>
      <c r="B11" s="6" t="s">
        <v>33</v>
      </c>
      <c r="C11" s="7">
        <v>0.75</v>
      </c>
      <c r="D11" s="7">
        <v>0.0</v>
      </c>
      <c r="E11" s="7">
        <v>1.13</v>
      </c>
      <c r="F11" s="7" t="s">
        <v>228</v>
      </c>
    </row>
    <row r="12">
      <c r="A12" s="6" t="s">
        <v>229</v>
      </c>
      <c r="B12" s="6" t="s">
        <v>33</v>
      </c>
      <c r="C12" s="7">
        <v>0.0</v>
      </c>
      <c r="D12" s="7">
        <v>0.0</v>
      </c>
      <c r="E12" s="7">
        <v>0.0</v>
      </c>
      <c r="F12" s="7" t="s">
        <v>223</v>
      </c>
    </row>
    <row r="13">
      <c r="A13" s="6" t="s">
        <v>27</v>
      </c>
      <c r="B13" s="6" t="s">
        <v>6</v>
      </c>
      <c r="C13" s="7">
        <v>0.08</v>
      </c>
      <c r="D13" s="7">
        <v>0.0</v>
      </c>
      <c r="E13" s="7">
        <v>0.13</v>
      </c>
      <c r="F13" s="7" t="s">
        <v>230</v>
      </c>
    </row>
    <row r="14">
      <c r="A14" s="6" t="s">
        <v>29</v>
      </c>
      <c r="B14" s="6" t="s">
        <v>30</v>
      </c>
      <c r="C14" s="7">
        <v>0.89</v>
      </c>
      <c r="D14" s="7">
        <v>0.0</v>
      </c>
      <c r="E14" s="7">
        <v>1.06</v>
      </c>
      <c r="F14" s="7" t="s">
        <v>231</v>
      </c>
    </row>
    <row r="15">
      <c r="A15" s="6" t="s">
        <v>32</v>
      </c>
      <c r="B15" s="6" t="s">
        <v>33</v>
      </c>
      <c r="C15" s="7">
        <v>0.13</v>
      </c>
      <c r="D15" s="7">
        <v>0.0</v>
      </c>
      <c r="E15" s="7">
        <v>0.16</v>
      </c>
      <c r="F15" s="7" t="s">
        <v>232</v>
      </c>
    </row>
    <row r="16">
      <c r="A16" s="6" t="s">
        <v>35</v>
      </c>
      <c r="B16" s="6" t="s">
        <v>18</v>
      </c>
      <c r="C16" s="7">
        <v>0.03</v>
      </c>
      <c r="D16" s="7">
        <v>0.0</v>
      </c>
      <c r="E16" s="7">
        <v>45.52</v>
      </c>
      <c r="F16" s="7" t="s">
        <v>233</v>
      </c>
    </row>
    <row r="17">
      <c r="A17" s="6" t="s">
        <v>38</v>
      </c>
      <c r="B17" s="6" t="s">
        <v>6</v>
      </c>
      <c r="C17" s="7">
        <v>0.01</v>
      </c>
      <c r="D17" s="7">
        <v>0.0</v>
      </c>
      <c r="E17" s="7">
        <v>4.83</v>
      </c>
      <c r="F17" s="7" t="s">
        <v>234</v>
      </c>
    </row>
    <row r="18">
      <c r="A18" s="6" t="s">
        <v>40</v>
      </c>
      <c r="B18" s="6" t="s">
        <v>30</v>
      </c>
      <c r="C18" s="7">
        <v>0.15</v>
      </c>
      <c r="D18" s="7">
        <v>0.0</v>
      </c>
      <c r="E18" s="7">
        <v>9.71</v>
      </c>
      <c r="F18" s="7" t="s">
        <v>235</v>
      </c>
    </row>
    <row r="19">
      <c r="A19" s="6" t="s">
        <v>42</v>
      </c>
      <c r="B19" s="6" t="s">
        <v>6</v>
      </c>
      <c r="C19" s="7">
        <v>0.02</v>
      </c>
      <c r="D19" s="7">
        <v>0.0</v>
      </c>
      <c r="E19" s="7">
        <v>4.9</v>
      </c>
      <c r="F19" s="7" t="s">
        <v>236</v>
      </c>
    </row>
    <row r="20">
      <c r="A20" s="6" t="s">
        <v>44</v>
      </c>
      <c r="B20" s="6" t="s">
        <v>6</v>
      </c>
      <c r="C20" s="7">
        <v>0.86</v>
      </c>
      <c r="D20" s="7">
        <v>0.0</v>
      </c>
      <c r="E20" s="7">
        <v>2.23</v>
      </c>
      <c r="F20" s="7" t="s">
        <v>237</v>
      </c>
    </row>
    <row r="21" ht="15.75" customHeight="1">
      <c r="A21" s="6" t="s">
        <v>238</v>
      </c>
      <c r="B21" s="6" t="s">
        <v>33</v>
      </c>
      <c r="C21" s="7">
        <v>0.0</v>
      </c>
      <c r="D21" s="7">
        <v>0.0</v>
      </c>
      <c r="E21" s="7">
        <v>0.0</v>
      </c>
      <c r="F21" s="7" t="s">
        <v>223</v>
      </c>
    </row>
    <row r="22" ht="15.75" customHeight="1">
      <c r="A22" s="6" t="s">
        <v>239</v>
      </c>
      <c r="B22" s="6" t="s">
        <v>6</v>
      </c>
      <c r="C22" s="7">
        <v>0.0</v>
      </c>
      <c r="D22" s="7">
        <v>0.0</v>
      </c>
      <c r="E22" s="7">
        <v>0.01</v>
      </c>
      <c r="F22" s="7" t="s">
        <v>216</v>
      </c>
    </row>
    <row r="23" ht="15.75" customHeight="1">
      <c r="A23" s="6" t="s">
        <v>47</v>
      </c>
      <c r="B23" s="6" t="s">
        <v>6</v>
      </c>
      <c r="C23" s="7">
        <v>0.0</v>
      </c>
      <c r="D23" s="7">
        <v>0.0</v>
      </c>
      <c r="E23" s="7">
        <v>0.98</v>
      </c>
      <c r="F23" s="7" t="s">
        <v>240</v>
      </c>
    </row>
    <row r="24" ht="15.75" customHeight="1">
      <c r="A24" s="6" t="s">
        <v>50</v>
      </c>
      <c r="B24" s="6" t="s">
        <v>6</v>
      </c>
      <c r="C24" s="7">
        <v>0.34</v>
      </c>
      <c r="D24" s="7">
        <v>0.0</v>
      </c>
      <c r="E24" s="7">
        <v>0.65</v>
      </c>
      <c r="F24" s="7" t="s">
        <v>241</v>
      </c>
    </row>
    <row r="25" ht="15.75" customHeight="1">
      <c r="A25" s="6" t="s">
        <v>52</v>
      </c>
      <c r="B25" s="6" t="s">
        <v>6</v>
      </c>
      <c r="C25" s="7">
        <v>2.67</v>
      </c>
      <c r="D25" s="7">
        <v>0.0</v>
      </c>
      <c r="E25" s="7">
        <v>2.72</v>
      </c>
      <c r="F25" s="7" t="s">
        <v>242</v>
      </c>
    </row>
    <row r="26" ht="15.75" customHeight="1">
      <c r="A26" s="6" t="s">
        <v>243</v>
      </c>
      <c r="B26" s="6" t="s">
        <v>33</v>
      </c>
      <c r="C26" s="7">
        <v>0.0</v>
      </c>
      <c r="D26" s="7">
        <v>0.0</v>
      </c>
      <c r="E26" s="7">
        <v>0.0</v>
      </c>
      <c r="F26" s="7" t="s">
        <v>223</v>
      </c>
    </row>
    <row r="27" ht="15.75" customHeight="1">
      <c r="A27" s="6" t="s">
        <v>54</v>
      </c>
      <c r="B27" s="6" t="s">
        <v>6</v>
      </c>
      <c r="C27" s="7">
        <v>10.9</v>
      </c>
      <c r="D27" s="7">
        <v>0.0</v>
      </c>
      <c r="E27" s="7">
        <v>13.62</v>
      </c>
      <c r="F27" s="7" t="s">
        <v>244</v>
      </c>
    </row>
    <row r="28" ht="15.75" customHeight="1">
      <c r="A28" s="6" t="s">
        <v>245</v>
      </c>
      <c r="B28" s="6" t="s">
        <v>18</v>
      </c>
      <c r="C28" s="7">
        <v>0.0</v>
      </c>
      <c r="D28" s="7">
        <v>0.0</v>
      </c>
      <c r="E28" s="7">
        <v>0.0</v>
      </c>
      <c r="F28" s="7" t="s">
        <v>223</v>
      </c>
    </row>
    <row r="29" ht="15.75" customHeight="1">
      <c r="A29" s="6" t="s">
        <v>58</v>
      </c>
      <c r="B29" s="6" t="s">
        <v>33</v>
      </c>
      <c r="C29" s="7">
        <v>0.01</v>
      </c>
      <c r="D29" s="7">
        <v>0.0</v>
      </c>
      <c r="E29" s="7">
        <v>0.01</v>
      </c>
      <c r="F29" s="7" t="s">
        <v>216</v>
      </c>
    </row>
    <row r="30" ht="15.75" customHeight="1">
      <c r="A30" s="6" t="s">
        <v>60</v>
      </c>
      <c r="B30" s="6" t="s">
        <v>6</v>
      </c>
      <c r="C30" s="7">
        <v>0.5</v>
      </c>
      <c r="D30" s="7">
        <v>0.0</v>
      </c>
      <c r="E30" s="7">
        <v>8.44</v>
      </c>
      <c r="F30" s="7" t="s">
        <v>246</v>
      </c>
    </row>
    <row r="31" ht="15.75" customHeight="1">
      <c r="A31" s="6" t="s">
        <v>64</v>
      </c>
      <c r="B31" s="6" t="s">
        <v>30</v>
      </c>
      <c r="C31" s="7">
        <v>0.25</v>
      </c>
      <c r="D31" s="7">
        <v>0.0</v>
      </c>
      <c r="E31" s="7">
        <v>2.3</v>
      </c>
      <c r="F31" s="7" t="s">
        <v>247</v>
      </c>
    </row>
    <row r="32" ht="15.75" customHeight="1">
      <c r="A32" s="6" t="s">
        <v>66</v>
      </c>
      <c r="B32" s="6" t="s">
        <v>33</v>
      </c>
      <c r="C32" s="7">
        <v>0.39</v>
      </c>
      <c r="D32" s="7">
        <v>0.0</v>
      </c>
      <c r="E32" s="7">
        <v>0.95</v>
      </c>
      <c r="F32" s="7" t="s">
        <v>248</v>
      </c>
    </row>
    <row r="33" ht="15.75" customHeight="1">
      <c r="A33" s="6" t="s">
        <v>249</v>
      </c>
      <c r="B33" s="6" t="s">
        <v>6</v>
      </c>
      <c r="C33" s="7">
        <v>0.0</v>
      </c>
      <c r="D33" s="7">
        <v>0.0</v>
      </c>
      <c r="E33" s="7">
        <v>0.0</v>
      </c>
      <c r="F33" s="7" t="s">
        <v>223</v>
      </c>
    </row>
    <row r="34" ht="15.75" customHeight="1">
      <c r="A34" s="6" t="s">
        <v>250</v>
      </c>
      <c r="B34" s="6" t="s">
        <v>6</v>
      </c>
      <c r="C34" s="7">
        <v>0.0</v>
      </c>
      <c r="D34" s="7">
        <v>0.0</v>
      </c>
      <c r="E34" s="7">
        <v>0.15</v>
      </c>
      <c r="F34" s="7" t="s">
        <v>251</v>
      </c>
    </row>
    <row r="35" ht="15.75" customHeight="1">
      <c r="A35" s="6" t="s">
        <v>69</v>
      </c>
      <c r="B35" s="6" t="s">
        <v>6</v>
      </c>
      <c r="C35" s="7">
        <v>0.35</v>
      </c>
      <c r="D35" s="7">
        <v>0.0</v>
      </c>
      <c r="E35" s="7">
        <v>5.23</v>
      </c>
      <c r="F35" s="7" t="s">
        <v>252</v>
      </c>
    </row>
    <row r="36" ht="15.75" customHeight="1">
      <c r="A36" s="6" t="s">
        <v>71</v>
      </c>
      <c r="B36" s="6" t="s">
        <v>33</v>
      </c>
      <c r="C36" s="7">
        <v>0.01</v>
      </c>
      <c r="D36" s="7">
        <v>0.0</v>
      </c>
      <c r="E36" s="7">
        <v>0.02</v>
      </c>
      <c r="F36" s="7" t="s">
        <v>219</v>
      </c>
    </row>
    <row r="37" ht="15.75" customHeight="1">
      <c r="A37" s="6" t="s">
        <v>253</v>
      </c>
      <c r="B37" s="6" t="s">
        <v>33</v>
      </c>
      <c r="C37" s="7">
        <v>0.0</v>
      </c>
      <c r="D37" s="7">
        <v>0.0</v>
      </c>
      <c r="E37" s="7">
        <v>0.0</v>
      </c>
      <c r="F37" s="7" t="s">
        <v>223</v>
      </c>
    </row>
    <row r="38" ht="15.75" customHeight="1">
      <c r="A38" s="6" t="s">
        <v>74</v>
      </c>
      <c r="B38" s="6" t="s">
        <v>33</v>
      </c>
      <c r="C38" s="7">
        <v>0.03</v>
      </c>
      <c r="D38" s="7">
        <v>0.0</v>
      </c>
      <c r="E38" s="7">
        <v>0.5</v>
      </c>
      <c r="F38" s="7" t="s">
        <v>254</v>
      </c>
    </row>
    <row r="39" ht="15.75" customHeight="1">
      <c r="A39" s="6" t="s">
        <v>76</v>
      </c>
      <c r="B39" s="6" t="s">
        <v>6</v>
      </c>
      <c r="C39" s="7">
        <v>10.52</v>
      </c>
      <c r="D39" s="7">
        <v>0.0</v>
      </c>
      <c r="E39" s="7">
        <v>12.38</v>
      </c>
      <c r="F39" s="7" t="s">
        <v>255</v>
      </c>
    </row>
    <row r="40" ht="15.75" customHeight="1">
      <c r="A40" s="6" t="s">
        <v>78</v>
      </c>
      <c r="B40" s="6" t="s">
        <v>6</v>
      </c>
      <c r="C40" s="7">
        <v>0.18</v>
      </c>
      <c r="D40" s="7">
        <v>0.0</v>
      </c>
      <c r="E40" s="7">
        <v>2.45</v>
      </c>
      <c r="F40" s="7" t="s">
        <v>256</v>
      </c>
    </row>
    <row r="41" ht="15.75" customHeight="1">
      <c r="A41" s="6" t="s">
        <v>257</v>
      </c>
      <c r="B41" s="6" t="s">
        <v>30</v>
      </c>
      <c r="C41" s="7">
        <v>0.0</v>
      </c>
      <c r="D41" s="7">
        <v>0.0</v>
      </c>
      <c r="E41" s="7">
        <v>0.0</v>
      </c>
      <c r="F41" s="7" t="s">
        <v>223</v>
      </c>
    </row>
    <row r="42" ht="15.75" customHeight="1">
      <c r="A42" s="6" t="s">
        <v>80</v>
      </c>
      <c r="B42" s="6" t="s">
        <v>33</v>
      </c>
      <c r="C42" s="7">
        <v>0.26</v>
      </c>
      <c r="D42" s="7">
        <v>0.0</v>
      </c>
      <c r="E42" s="7">
        <v>0.89</v>
      </c>
      <c r="F42" s="7" t="s">
        <v>258</v>
      </c>
    </row>
    <row r="43" ht="15.75" customHeight="1">
      <c r="A43" s="6" t="s">
        <v>259</v>
      </c>
      <c r="B43" s="6" t="s">
        <v>33</v>
      </c>
      <c r="C43" s="7">
        <v>0.0</v>
      </c>
      <c r="D43" s="7">
        <v>0.0</v>
      </c>
      <c r="E43" s="7">
        <v>0.0</v>
      </c>
      <c r="F43" s="7" t="s">
        <v>223</v>
      </c>
    </row>
    <row r="44" ht="15.75" customHeight="1">
      <c r="A44" s="6" t="s">
        <v>260</v>
      </c>
      <c r="B44" s="6" t="s">
        <v>33</v>
      </c>
      <c r="C44" s="7">
        <v>0.0</v>
      </c>
      <c r="D44" s="7">
        <v>0.0</v>
      </c>
      <c r="E44" s="7">
        <v>0.02</v>
      </c>
      <c r="F44" s="7" t="s">
        <v>219</v>
      </c>
    </row>
    <row r="45" ht="15.75" customHeight="1">
      <c r="A45" s="6" t="s">
        <v>86</v>
      </c>
      <c r="B45" s="6" t="s">
        <v>6</v>
      </c>
      <c r="C45" s="7">
        <v>1.28</v>
      </c>
      <c r="D45" s="7">
        <v>0.09</v>
      </c>
      <c r="E45" s="7">
        <v>5.86</v>
      </c>
      <c r="F45" s="7" t="s">
        <v>261</v>
      </c>
    </row>
    <row r="46" ht="15.75" customHeight="1">
      <c r="A46" s="6" t="s">
        <v>88</v>
      </c>
      <c r="B46" s="6" t="s">
        <v>6</v>
      </c>
      <c r="C46" s="7">
        <v>6.25</v>
      </c>
      <c r="D46" s="7">
        <v>0.17</v>
      </c>
      <c r="E46" s="7">
        <v>33.84</v>
      </c>
      <c r="F46" s="7" t="s">
        <v>262</v>
      </c>
    </row>
    <row r="47" ht="15.75" customHeight="1">
      <c r="A47" s="6" t="s">
        <v>263</v>
      </c>
      <c r="B47" s="6" t="s">
        <v>33</v>
      </c>
      <c r="C47" s="7">
        <v>0.0</v>
      </c>
      <c r="D47" s="7">
        <v>0.0</v>
      </c>
      <c r="E47" s="7">
        <v>0.0</v>
      </c>
      <c r="F47" s="7" t="s">
        <v>223</v>
      </c>
    </row>
    <row r="48" ht="15.75" customHeight="1">
      <c r="A48" s="6" t="s">
        <v>90</v>
      </c>
      <c r="B48" s="6" t="s">
        <v>6</v>
      </c>
      <c r="C48" s="7">
        <v>0.0</v>
      </c>
      <c r="D48" s="7">
        <v>0.0</v>
      </c>
      <c r="E48" s="7">
        <v>0.02</v>
      </c>
      <c r="F48" s="7" t="s">
        <v>219</v>
      </c>
    </row>
    <row r="49" ht="15.75" customHeight="1">
      <c r="A49" s="6" t="s">
        <v>264</v>
      </c>
      <c r="B49" s="6" t="s">
        <v>265</v>
      </c>
      <c r="C49" s="7">
        <v>0.0</v>
      </c>
      <c r="D49" s="7">
        <v>0.0</v>
      </c>
      <c r="E49" s="7">
        <v>0.0</v>
      </c>
      <c r="F49" s="7" t="s">
        <v>223</v>
      </c>
    </row>
    <row r="50" ht="15.75" customHeight="1">
      <c r="A50" s="6" t="s">
        <v>266</v>
      </c>
      <c r="B50" s="6" t="s">
        <v>6</v>
      </c>
      <c r="C50" s="7">
        <v>0.01</v>
      </c>
      <c r="D50" s="7">
        <v>0.0</v>
      </c>
      <c r="E50" s="7">
        <v>0.01</v>
      </c>
      <c r="F50" s="7" t="s">
        <v>216</v>
      </c>
    </row>
    <row r="51" ht="15.75" customHeight="1">
      <c r="A51" s="6" t="s">
        <v>101</v>
      </c>
      <c r="B51" s="6" t="s">
        <v>6</v>
      </c>
      <c r="C51" s="7">
        <v>0.33</v>
      </c>
      <c r="D51" s="7">
        <v>0.04</v>
      </c>
      <c r="E51" s="7">
        <v>1.27</v>
      </c>
      <c r="F51" s="7" t="s">
        <v>267</v>
      </c>
    </row>
    <row r="52" ht="15.75" customHeight="1">
      <c r="A52" s="6" t="s">
        <v>103</v>
      </c>
      <c r="B52" s="6" t="s">
        <v>6</v>
      </c>
      <c r="C52" s="7">
        <v>0.0</v>
      </c>
      <c r="D52" s="7">
        <v>0.0</v>
      </c>
      <c r="E52" s="7">
        <v>0.05</v>
      </c>
      <c r="F52" s="7" t="s">
        <v>268</v>
      </c>
    </row>
    <row r="53" ht="15.75" customHeight="1">
      <c r="A53" s="6" t="s">
        <v>105</v>
      </c>
      <c r="B53" s="6" t="s">
        <v>33</v>
      </c>
      <c r="C53" s="7">
        <v>5.71</v>
      </c>
      <c r="D53" s="7">
        <v>0.0</v>
      </c>
      <c r="E53" s="7">
        <v>5.71</v>
      </c>
      <c r="F53" s="7" t="s">
        <v>269</v>
      </c>
    </row>
    <row r="54" ht="15.75" customHeight="1">
      <c r="A54" s="6" t="s">
        <v>270</v>
      </c>
      <c r="B54" s="6" t="s">
        <v>33</v>
      </c>
      <c r="C54" s="7">
        <v>0.0</v>
      </c>
      <c r="D54" s="7">
        <v>0.0</v>
      </c>
      <c r="E54" s="7">
        <v>0.0</v>
      </c>
      <c r="F54" s="7" t="s">
        <v>223</v>
      </c>
    </row>
    <row r="55" ht="15.75" customHeight="1">
      <c r="A55" s="6" t="s">
        <v>107</v>
      </c>
      <c r="B55" s="6" t="s">
        <v>33</v>
      </c>
      <c r="C55" s="7">
        <v>0.01</v>
      </c>
      <c r="D55" s="7">
        <v>0.0</v>
      </c>
      <c r="E55" s="7">
        <v>0.12</v>
      </c>
      <c r="F55" s="7" t="s">
        <v>271</v>
      </c>
    </row>
    <row r="56" ht="15.75" customHeight="1">
      <c r="A56" s="6" t="s">
        <v>272</v>
      </c>
      <c r="B56" s="6" t="s">
        <v>6</v>
      </c>
      <c r="C56" s="7">
        <v>0.0</v>
      </c>
      <c r="D56" s="7">
        <v>0.0</v>
      </c>
      <c r="E56" s="7">
        <v>0.01</v>
      </c>
      <c r="F56" s="7" t="s">
        <v>216</v>
      </c>
    </row>
    <row r="57" ht="15.75" customHeight="1">
      <c r="A57" s="6" t="s">
        <v>273</v>
      </c>
      <c r="B57" s="6" t="s">
        <v>33</v>
      </c>
      <c r="C57" s="7">
        <v>0.09</v>
      </c>
      <c r="D57" s="7">
        <v>0.0</v>
      </c>
      <c r="E57" s="7">
        <v>0.14</v>
      </c>
      <c r="F57" s="7" t="s">
        <v>274</v>
      </c>
    </row>
    <row r="58" ht="15.75" customHeight="1">
      <c r="A58" s="6" t="s">
        <v>109</v>
      </c>
      <c r="B58" s="6" t="s">
        <v>33</v>
      </c>
      <c r="C58" s="7">
        <v>0.03</v>
      </c>
      <c r="D58" s="7">
        <v>0.0</v>
      </c>
      <c r="E58" s="7">
        <v>1.36</v>
      </c>
      <c r="F58" s="7" t="s">
        <v>275</v>
      </c>
    </row>
    <row r="59" ht="15.75" customHeight="1">
      <c r="A59" s="6" t="s">
        <v>111</v>
      </c>
      <c r="B59" s="6" t="s">
        <v>33</v>
      </c>
      <c r="C59" s="7">
        <v>0.04</v>
      </c>
      <c r="D59" s="7">
        <v>0.0</v>
      </c>
      <c r="E59" s="7">
        <v>0.04</v>
      </c>
      <c r="F59" s="7" t="s">
        <v>221</v>
      </c>
    </row>
    <row r="60" ht="15.75" customHeight="1">
      <c r="A60" s="6" t="s">
        <v>113</v>
      </c>
      <c r="B60" s="6" t="s">
        <v>6</v>
      </c>
      <c r="C60" s="7">
        <v>0.0</v>
      </c>
      <c r="D60" s="7">
        <v>0.0</v>
      </c>
      <c r="E60" s="7">
        <v>0.03</v>
      </c>
      <c r="F60" s="7" t="s">
        <v>276</v>
      </c>
    </row>
    <row r="61" ht="15.75" customHeight="1">
      <c r="A61" s="6" t="s">
        <v>115</v>
      </c>
      <c r="B61" s="6" t="s">
        <v>6</v>
      </c>
      <c r="C61" s="7">
        <v>0.0</v>
      </c>
      <c r="D61" s="7">
        <v>0.0</v>
      </c>
      <c r="E61" s="7">
        <v>0.55</v>
      </c>
      <c r="F61" s="7" t="s">
        <v>277</v>
      </c>
    </row>
    <row r="62" ht="15.75" customHeight="1">
      <c r="A62" s="6" t="s">
        <v>119</v>
      </c>
      <c r="B62" s="6" t="s">
        <v>6</v>
      </c>
      <c r="C62" s="7">
        <v>0.15</v>
      </c>
      <c r="D62" s="7">
        <v>0.0</v>
      </c>
      <c r="E62" s="7">
        <v>13.09</v>
      </c>
      <c r="F62" s="7" t="s">
        <v>278</v>
      </c>
    </row>
    <row r="63" ht="15.75" customHeight="1">
      <c r="A63" s="6" t="s">
        <v>121</v>
      </c>
      <c r="B63" s="6" t="s">
        <v>6</v>
      </c>
      <c r="C63" s="7">
        <v>0.01</v>
      </c>
      <c r="D63" s="7">
        <v>0.0</v>
      </c>
      <c r="E63" s="7">
        <v>0.06</v>
      </c>
      <c r="F63" s="7" t="s">
        <v>279</v>
      </c>
    </row>
    <row r="64" ht="15.75" customHeight="1">
      <c r="A64" s="6" t="s">
        <v>123</v>
      </c>
      <c r="B64" s="6" t="s">
        <v>33</v>
      </c>
      <c r="C64" s="7">
        <v>1.11</v>
      </c>
      <c r="D64" s="7">
        <v>0.0</v>
      </c>
      <c r="E64" s="7">
        <v>1.16</v>
      </c>
      <c r="F64" s="7" t="s">
        <v>280</v>
      </c>
    </row>
    <row r="65" ht="15.75" customHeight="1">
      <c r="A65" s="6" t="s">
        <v>281</v>
      </c>
      <c r="B65" s="6" t="s">
        <v>6</v>
      </c>
      <c r="C65" s="7">
        <v>0.0</v>
      </c>
      <c r="D65" s="7">
        <v>0.0</v>
      </c>
      <c r="E65" s="7">
        <v>0.0</v>
      </c>
      <c r="F65" s="7" t="s">
        <v>223</v>
      </c>
    </row>
    <row r="66" ht="15.75" customHeight="1">
      <c r="A66" s="6" t="s">
        <v>282</v>
      </c>
      <c r="B66" s="6" t="s">
        <v>33</v>
      </c>
      <c r="C66" s="7">
        <v>0.0</v>
      </c>
      <c r="D66" s="7">
        <v>0.0</v>
      </c>
      <c r="E66" s="7">
        <v>0.0</v>
      </c>
      <c r="F66" s="7" t="s">
        <v>223</v>
      </c>
    </row>
    <row r="67" ht="15.75" customHeight="1">
      <c r="A67" s="6" t="s">
        <v>125</v>
      </c>
      <c r="B67" s="6" t="s">
        <v>33</v>
      </c>
      <c r="C67" s="7">
        <v>0.25</v>
      </c>
      <c r="D67" s="7">
        <v>0.01</v>
      </c>
      <c r="E67" s="7">
        <v>0.25</v>
      </c>
      <c r="F67" s="7" t="s">
        <v>283</v>
      </c>
    </row>
    <row r="68" ht="15.75" customHeight="1">
      <c r="A68" s="6" t="s">
        <v>127</v>
      </c>
      <c r="B68" s="6" t="s">
        <v>6</v>
      </c>
      <c r="C68" s="7">
        <v>0.04</v>
      </c>
      <c r="D68" s="7">
        <v>0.0</v>
      </c>
      <c r="E68" s="7">
        <v>0.11</v>
      </c>
      <c r="F68" s="7" t="s">
        <v>284</v>
      </c>
    </row>
    <row r="69" ht="15.75" customHeight="1">
      <c r="A69" s="6" t="s">
        <v>129</v>
      </c>
      <c r="B69" s="6" t="s">
        <v>6</v>
      </c>
      <c r="C69" s="7">
        <v>0.01</v>
      </c>
      <c r="D69" s="7">
        <v>0.0</v>
      </c>
      <c r="E69" s="7">
        <v>7.35</v>
      </c>
      <c r="F69" s="7" t="s">
        <v>285</v>
      </c>
    </row>
    <row r="70" ht="15.75" customHeight="1">
      <c r="A70" s="6" t="s">
        <v>132</v>
      </c>
      <c r="B70" s="6" t="s">
        <v>6</v>
      </c>
      <c r="C70" s="7">
        <v>0.03</v>
      </c>
      <c r="D70" s="7">
        <v>0.0</v>
      </c>
      <c r="E70" s="7">
        <v>26.86</v>
      </c>
      <c r="F70" s="7" t="s">
        <v>286</v>
      </c>
    </row>
    <row r="71" ht="15.75" customHeight="1">
      <c r="A71" s="6" t="s">
        <v>136</v>
      </c>
      <c r="B71" s="6" t="s">
        <v>6</v>
      </c>
      <c r="C71" s="7">
        <v>0.23</v>
      </c>
      <c r="D71" s="7">
        <v>0.0</v>
      </c>
      <c r="E71" s="7">
        <v>9.21</v>
      </c>
      <c r="F71" s="7" t="s">
        <v>287</v>
      </c>
    </row>
    <row r="72" ht="15.75" customHeight="1">
      <c r="A72" s="6" t="s">
        <v>288</v>
      </c>
      <c r="B72" s="6" t="s">
        <v>33</v>
      </c>
      <c r="C72" s="7">
        <v>0.0</v>
      </c>
      <c r="D72" s="7">
        <v>0.0</v>
      </c>
      <c r="E72" s="7">
        <v>0.01</v>
      </c>
      <c r="F72" s="7" t="s">
        <v>216</v>
      </c>
    </row>
    <row r="73" ht="15.75" customHeight="1">
      <c r="A73" s="6" t="s">
        <v>289</v>
      </c>
      <c r="B73" s="6" t="s">
        <v>6</v>
      </c>
      <c r="C73" s="7">
        <v>0.0</v>
      </c>
      <c r="D73" s="7">
        <v>0.0</v>
      </c>
      <c r="E73" s="7">
        <v>0.0</v>
      </c>
      <c r="F73" s="7" t="s">
        <v>223</v>
      </c>
    </row>
    <row r="74" ht="15.75" customHeight="1">
      <c r="A74" s="6" t="s">
        <v>290</v>
      </c>
      <c r="B74" s="6" t="s">
        <v>33</v>
      </c>
      <c r="C74" s="7">
        <v>0.03</v>
      </c>
      <c r="D74" s="7">
        <v>0.0</v>
      </c>
      <c r="E74" s="7">
        <v>0.03</v>
      </c>
      <c r="F74" s="7" t="s">
        <v>276</v>
      </c>
    </row>
    <row r="75" ht="15.75" customHeight="1">
      <c r="A75" s="6" t="s">
        <v>291</v>
      </c>
      <c r="B75" s="6" t="s">
        <v>33</v>
      </c>
      <c r="C75" s="7">
        <v>0.0</v>
      </c>
      <c r="D75" s="7">
        <v>0.0</v>
      </c>
      <c r="E75" s="7">
        <v>0.0</v>
      </c>
      <c r="F75" s="7" t="s">
        <v>223</v>
      </c>
    </row>
    <row r="76" ht="15.75" customHeight="1">
      <c r="A76" s="6" t="s">
        <v>143</v>
      </c>
      <c r="B76" s="6" t="s">
        <v>18</v>
      </c>
      <c r="C76" s="7">
        <v>0.82</v>
      </c>
      <c r="D76" s="7">
        <v>0.0</v>
      </c>
      <c r="E76" s="7">
        <v>0.82</v>
      </c>
      <c r="F76" s="7" t="s">
        <v>292</v>
      </c>
    </row>
    <row r="77" ht="15.75" customHeight="1">
      <c r="A77" s="6" t="s">
        <v>145</v>
      </c>
      <c r="B77" s="6" t="s">
        <v>6</v>
      </c>
      <c r="C77" s="7">
        <v>0.26</v>
      </c>
      <c r="D77" s="7">
        <v>0.0</v>
      </c>
      <c r="E77" s="7">
        <v>3.92</v>
      </c>
      <c r="F77" s="7" t="s">
        <v>293</v>
      </c>
    </row>
    <row r="78" ht="15.75" customHeight="1">
      <c r="A78" s="6" t="s">
        <v>147</v>
      </c>
      <c r="B78" s="6" t="s">
        <v>6</v>
      </c>
      <c r="C78" s="7">
        <v>0.0</v>
      </c>
      <c r="D78" s="7">
        <v>0.0</v>
      </c>
      <c r="E78" s="7">
        <v>1.06</v>
      </c>
      <c r="F78" s="7" t="s">
        <v>231</v>
      </c>
    </row>
    <row r="79" ht="15.75" customHeight="1">
      <c r="A79" s="6" t="s">
        <v>149</v>
      </c>
      <c r="B79" s="6" t="s">
        <v>6</v>
      </c>
      <c r="C79" s="7">
        <v>0.29</v>
      </c>
      <c r="D79" s="7">
        <v>0.0</v>
      </c>
      <c r="E79" s="7">
        <v>0.61</v>
      </c>
      <c r="F79" s="7" t="s">
        <v>294</v>
      </c>
    </row>
    <row r="80" ht="15.75" customHeight="1">
      <c r="A80" s="6" t="s">
        <v>151</v>
      </c>
      <c r="B80" s="6" t="s">
        <v>6</v>
      </c>
      <c r="C80" s="7">
        <v>0.02</v>
      </c>
      <c r="D80" s="7">
        <v>0.0</v>
      </c>
      <c r="E80" s="7">
        <v>0.07</v>
      </c>
      <c r="F80" s="7" t="s">
        <v>295</v>
      </c>
    </row>
    <row r="81" ht="15.75" customHeight="1">
      <c r="A81" s="6" t="s">
        <v>296</v>
      </c>
      <c r="B81" s="6" t="s">
        <v>33</v>
      </c>
      <c r="C81" s="7">
        <v>0.01</v>
      </c>
      <c r="D81" s="7">
        <v>0.0</v>
      </c>
      <c r="E81" s="7">
        <v>0.01</v>
      </c>
      <c r="F81" s="7" t="s">
        <v>216</v>
      </c>
    </row>
    <row r="82" ht="15.75" customHeight="1">
      <c r="A82" s="6" t="s">
        <v>154</v>
      </c>
      <c r="B82" s="6" t="s">
        <v>18</v>
      </c>
      <c r="C82" s="7">
        <v>0.06</v>
      </c>
      <c r="D82" s="7">
        <v>0.0</v>
      </c>
      <c r="E82" s="7">
        <v>3.1</v>
      </c>
      <c r="F82" s="7" t="s">
        <v>297</v>
      </c>
    </row>
    <row r="83" ht="15.75" customHeight="1">
      <c r="A83" s="6" t="s">
        <v>157</v>
      </c>
      <c r="B83" s="6" t="s">
        <v>18</v>
      </c>
      <c r="C83" s="7">
        <v>0.34</v>
      </c>
      <c r="D83" s="7">
        <v>0.0</v>
      </c>
      <c r="E83" s="7">
        <v>0.65</v>
      </c>
      <c r="F83" s="7" t="s">
        <v>241</v>
      </c>
    </row>
    <row r="84" ht="15.75" customHeight="1">
      <c r="A84" s="6" t="s">
        <v>159</v>
      </c>
      <c r="B84" s="6" t="s">
        <v>33</v>
      </c>
      <c r="C84" s="7">
        <v>2.22</v>
      </c>
      <c r="D84" s="7">
        <v>0.0</v>
      </c>
      <c r="E84" s="7">
        <v>2.68</v>
      </c>
      <c r="F84" s="7" t="s">
        <v>298</v>
      </c>
    </row>
    <row r="85" ht="15.75" customHeight="1">
      <c r="A85" s="6" t="s">
        <v>299</v>
      </c>
      <c r="B85" s="6" t="s">
        <v>33</v>
      </c>
      <c r="C85" s="7">
        <v>0.01</v>
      </c>
      <c r="D85" s="7">
        <v>0.0</v>
      </c>
      <c r="E85" s="7">
        <v>0.01</v>
      </c>
      <c r="F85" s="7" t="s">
        <v>216</v>
      </c>
    </row>
    <row r="86" ht="15.75" customHeight="1">
      <c r="A86" s="6" t="s">
        <v>300</v>
      </c>
      <c r="B86" s="6" t="s">
        <v>6</v>
      </c>
      <c r="C86" s="7">
        <v>0.0</v>
      </c>
      <c r="D86" s="7">
        <v>0.0</v>
      </c>
      <c r="E86" s="7">
        <v>0.01</v>
      </c>
      <c r="F86" s="7" t="s">
        <v>216</v>
      </c>
    </row>
    <row r="87" ht="15.75" customHeight="1">
      <c r="A87" s="6" t="s">
        <v>301</v>
      </c>
      <c r="B87" s="6" t="s">
        <v>6</v>
      </c>
      <c r="C87" s="7">
        <v>0.0</v>
      </c>
      <c r="D87" s="7">
        <v>0.0</v>
      </c>
      <c r="E87" s="7">
        <v>0.0</v>
      </c>
      <c r="F87" s="7" t="s">
        <v>223</v>
      </c>
    </row>
    <row r="88" ht="15.75" customHeight="1">
      <c r="A88" s="6" t="s">
        <v>163</v>
      </c>
      <c r="B88" s="6" t="s">
        <v>6</v>
      </c>
      <c r="C88" s="7">
        <v>0.0</v>
      </c>
      <c r="D88" s="7">
        <v>0.0</v>
      </c>
      <c r="E88" s="7">
        <v>1.63</v>
      </c>
      <c r="F88" s="7" t="s">
        <v>302</v>
      </c>
    </row>
    <row r="89" ht="15.75" customHeight="1">
      <c r="A89" s="6" t="s">
        <v>303</v>
      </c>
      <c r="B89" s="6" t="s">
        <v>33</v>
      </c>
      <c r="C89" s="7">
        <v>0.01</v>
      </c>
      <c r="D89" s="7">
        <v>0.0</v>
      </c>
      <c r="E89" s="7">
        <v>0.02</v>
      </c>
      <c r="F89" s="7" t="s">
        <v>219</v>
      </c>
    </row>
    <row r="90" ht="15.75" customHeight="1">
      <c r="A90" s="6" t="s">
        <v>304</v>
      </c>
      <c r="B90" s="6" t="s">
        <v>33</v>
      </c>
      <c r="C90" s="7">
        <v>0.0</v>
      </c>
      <c r="D90" s="7">
        <v>0.0</v>
      </c>
      <c r="E90" s="7">
        <v>0.01</v>
      </c>
      <c r="F90" s="7" t="s">
        <v>216</v>
      </c>
    </row>
    <row r="91" ht="15.75" customHeight="1">
      <c r="A91" s="6" t="s">
        <v>305</v>
      </c>
      <c r="B91" s="6" t="s">
        <v>33</v>
      </c>
      <c r="C91" s="7">
        <v>0.0</v>
      </c>
      <c r="D91" s="7">
        <v>0.0</v>
      </c>
      <c r="E91" s="7">
        <v>0.0</v>
      </c>
      <c r="F91" s="7" t="s">
        <v>223</v>
      </c>
    </row>
    <row r="92" ht="15.75" customHeight="1">
      <c r="A92" s="6" t="s">
        <v>306</v>
      </c>
      <c r="B92" s="6" t="s">
        <v>18</v>
      </c>
      <c r="C92" s="7">
        <v>0.0</v>
      </c>
      <c r="D92" s="7">
        <v>0.0</v>
      </c>
      <c r="E92" s="7">
        <v>0.0</v>
      </c>
      <c r="F92" s="7" t="s">
        <v>223</v>
      </c>
    </row>
    <row r="93" ht="15.75" customHeight="1">
      <c r="A93" s="6" t="s">
        <v>164</v>
      </c>
      <c r="B93" s="6" t="s">
        <v>18</v>
      </c>
      <c r="C93" s="7">
        <v>29.99</v>
      </c>
      <c r="D93" s="7">
        <v>0.0</v>
      </c>
      <c r="E93" s="7">
        <v>57.41</v>
      </c>
      <c r="F93" s="7" t="s">
        <v>307</v>
      </c>
    </row>
    <row r="94" ht="15.75" customHeight="1">
      <c r="A94" s="6" t="s">
        <v>166</v>
      </c>
      <c r="B94" s="6" t="s">
        <v>33</v>
      </c>
      <c r="C94" s="7">
        <v>0.01</v>
      </c>
      <c r="D94" s="7">
        <v>0.0</v>
      </c>
      <c r="E94" s="7">
        <v>0.01</v>
      </c>
      <c r="F94" s="7" t="s">
        <v>216</v>
      </c>
    </row>
    <row r="95" ht="15.75" customHeight="1">
      <c r="A95" s="6" t="s">
        <v>167</v>
      </c>
      <c r="B95" s="6" t="s">
        <v>6</v>
      </c>
      <c r="C95" s="7">
        <v>0.49</v>
      </c>
      <c r="D95" s="7">
        <v>0.0</v>
      </c>
      <c r="E95" s="7">
        <v>1.13</v>
      </c>
      <c r="F95" s="7" t="s">
        <v>228</v>
      </c>
    </row>
    <row r="96" ht="15.75" customHeight="1">
      <c r="A96" s="6" t="s">
        <v>169</v>
      </c>
      <c r="B96" s="6" t="s">
        <v>6</v>
      </c>
      <c r="C96" s="7">
        <v>0.0</v>
      </c>
      <c r="D96" s="7">
        <v>0.0</v>
      </c>
      <c r="E96" s="7">
        <v>0.01</v>
      </c>
      <c r="F96" s="7" t="s">
        <v>216</v>
      </c>
    </row>
    <row r="97" ht="15.75" customHeight="1">
      <c r="A97" s="6" t="s">
        <v>308</v>
      </c>
      <c r="B97" s="6" t="s">
        <v>33</v>
      </c>
      <c r="C97" s="7">
        <v>0.0</v>
      </c>
      <c r="D97" s="7">
        <v>0.0</v>
      </c>
      <c r="E97" s="7">
        <v>0.03</v>
      </c>
      <c r="F97" s="7" t="s">
        <v>276</v>
      </c>
    </row>
    <row r="98" ht="15.75" customHeight="1">
      <c r="A98" s="6" t="s">
        <v>309</v>
      </c>
      <c r="B98" s="6" t="s">
        <v>6</v>
      </c>
      <c r="C98" s="7">
        <v>0.0</v>
      </c>
      <c r="D98" s="7">
        <v>0.0</v>
      </c>
      <c r="E98" s="7">
        <v>0.0</v>
      </c>
      <c r="F98" s="7" t="s">
        <v>223</v>
      </c>
    </row>
    <row r="99" ht="15.75" customHeight="1">
      <c r="A99" s="6" t="s">
        <v>310</v>
      </c>
      <c r="B99" s="6" t="s">
        <v>33</v>
      </c>
      <c r="C99" s="7">
        <v>0.01</v>
      </c>
      <c r="D99" s="7">
        <v>0.0</v>
      </c>
      <c r="E99" s="7">
        <v>0.04</v>
      </c>
      <c r="F99" s="7" t="s">
        <v>221</v>
      </c>
    </row>
    <row r="100" ht="15.75" customHeight="1">
      <c r="A100" s="6" t="s">
        <v>311</v>
      </c>
      <c r="B100" s="6" t="s">
        <v>33</v>
      </c>
      <c r="C100" s="7">
        <v>0.06</v>
      </c>
      <c r="D100" s="7">
        <v>0.0</v>
      </c>
      <c r="E100" s="7">
        <v>0.06</v>
      </c>
      <c r="F100" s="7" t="s">
        <v>279</v>
      </c>
    </row>
    <row r="101" ht="15.75" customHeight="1">
      <c r="A101" s="6" t="s">
        <v>175</v>
      </c>
      <c r="B101" s="6" t="s">
        <v>6</v>
      </c>
      <c r="C101" s="7">
        <v>1.61</v>
      </c>
      <c r="D101" s="7">
        <v>0.45</v>
      </c>
      <c r="E101" s="7">
        <v>6.25</v>
      </c>
      <c r="F101" s="7" t="s">
        <v>312</v>
      </c>
    </row>
    <row r="102" ht="15.75" customHeight="1">
      <c r="A102" s="6" t="s">
        <v>176</v>
      </c>
      <c r="B102" s="6" t="s">
        <v>30</v>
      </c>
      <c r="C102" s="7">
        <v>0.06</v>
      </c>
      <c r="D102" s="7">
        <v>0.0</v>
      </c>
      <c r="E102" s="7">
        <v>0.06</v>
      </c>
      <c r="F102" s="7" t="s">
        <v>279</v>
      </c>
    </row>
    <row r="103" ht="15.75" customHeight="1">
      <c r="A103" s="6" t="s">
        <v>313</v>
      </c>
      <c r="B103" s="6" t="s">
        <v>6</v>
      </c>
      <c r="C103" s="7">
        <v>0.04</v>
      </c>
      <c r="D103" s="7">
        <v>0.0</v>
      </c>
      <c r="E103" s="7">
        <v>0.05</v>
      </c>
      <c r="F103" s="7" t="s">
        <v>268</v>
      </c>
    </row>
    <row r="104" ht="15.75" customHeight="1">
      <c r="A104" s="6" t="s">
        <v>314</v>
      </c>
      <c r="B104" s="6" t="s">
        <v>6</v>
      </c>
      <c r="C104" s="7">
        <v>0.0</v>
      </c>
      <c r="D104" s="7">
        <v>0.0</v>
      </c>
      <c r="E104" s="7">
        <v>0.0</v>
      </c>
      <c r="F104" s="7" t="s">
        <v>223</v>
      </c>
    </row>
    <row r="105" ht="15.75" customHeight="1">
      <c r="A105" s="6" t="s">
        <v>178</v>
      </c>
      <c r="B105" s="6" t="s">
        <v>6</v>
      </c>
      <c r="C105" s="7">
        <v>0.93</v>
      </c>
      <c r="D105" s="7">
        <v>0.0</v>
      </c>
      <c r="E105" s="7">
        <v>8.96</v>
      </c>
      <c r="F105" s="7" t="s">
        <v>315</v>
      </c>
    </row>
    <row r="106" ht="15.75" customHeight="1">
      <c r="A106" s="6" t="s">
        <v>316</v>
      </c>
      <c r="B106" s="6" t="s">
        <v>33</v>
      </c>
      <c r="C106" s="7">
        <v>0.0</v>
      </c>
      <c r="D106" s="7">
        <v>0.0</v>
      </c>
      <c r="E106" s="7">
        <v>0.02</v>
      </c>
      <c r="F106" s="7" t="s">
        <v>219</v>
      </c>
    </row>
    <row r="107" ht="15.75" customHeight="1">
      <c r="A107" s="6" t="s">
        <v>317</v>
      </c>
      <c r="B107" s="6" t="s">
        <v>6</v>
      </c>
      <c r="C107" s="7">
        <v>0.0</v>
      </c>
      <c r="D107" s="7">
        <v>0.0</v>
      </c>
      <c r="E107" s="7">
        <v>0.0</v>
      </c>
      <c r="F107" s="7" t="s">
        <v>223</v>
      </c>
    </row>
    <row r="108" ht="15.75" customHeight="1">
      <c r="A108" s="6" t="s">
        <v>180</v>
      </c>
      <c r="B108" s="6" t="s">
        <v>6</v>
      </c>
      <c r="C108" s="7">
        <v>1.84</v>
      </c>
      <c r="D108" s="7">
        <v>0.0</v>
      </c>
      <c r="E108" s="7">
        <v>4.56</v>
      </c>
      <c r="F108" s="7" t="s">
        <v>318</v>
      </c>
    </row>
    <row r="109" ht="15.75" customHeight="1">
      <c r="A109" s="6" t="s">
        <v>319</v>
      </c>
      <c r="B109" s="6" t="s">
        <v>33</v>
      </c>
      <c r="C109" s="7">
        <v>0.06</v>
      </c>
      <c r="D109" s="7">
        <v>0.0</v>
      </c>
      <c r="E109" s="7">
        <v>0.37</v>
      </c>
      <c r="F109" s="7" t="s">
        <v>320</v>
      </c>
    </row>
    <row r="110" ht="15.75" customHeight="1">
      <c r="A110" s="6" t="s">
        <v>182</v>
      </c>
      <c r="B110" s="6" t="s">
        <v>33</v>
      </c>
      <c r="C110" s="7">
        <v>0.24</v>
      </c>
      <c r="D110" s="7">
        <v>0.0</v>
      </c>
      <c r="E110" s="7">
        <v>0.24</v>
      </c>
      <c r="F110" s="7" t="s">
        <v>321</v>
      </c>
    </row>
    <row r="111" ht="15.75" customHeight="1">
      <c r="A111" s="6" t="s">
        <v>183</v>
      </c>
      <c r="B111" s="6" t="s">
        <v>33</v>
      </c>
      <c r="C111" s="7">
        <v>0.07</v>
      </c>
      <c r="D111" s="7">
        <v>0.0</v>
      </c>
      <c r="E111" s="7">
        <v>0.08</v>
      </c>
      <c r="F111" s="7" t="s">
        <v>322</v>
      </c>
    </row>
    <row r="112" ht="15.75" customHeight="1">
      <c r="A112" s="6" t="s">
        <v>323</v>
      </c>
      <c r="B112" s="6" t="s">
        <v>33</v>
      </c>
      <c r="C112" s="7">
        <v>0.02</v>
      </c>
      <c r="D112" s="7">
        <v>0.0</v>
      </c>
      <c r="E112" s="7">
        <v>0.02</v>
      </c>
      <c r="F112" s="7" t="s">
        <v>219</v>
      </c>
    </row>
    <row r="113" ht="15.75" customHeight="1">
      <c r="A113" s="6" t="s">
        <v>185</v>
      </c>
      <c r="B113" s="6" t="s">
        <v>6</v>
      </c>
      <c r="C113" s="7">
        <v>0.13</v>
      </c>
      <c r="D113" s="7">
        <v>0.0</v>
      </c>
      <c r="E113" s="7">
        <v>0.26</v>
      </c>
      <c r="F113" s="7" t="s">
        <v>324</v>
      </c>
    </row>
    <row r="114" ht="15.75" customHeight="1">
      <c r="A114" s="6" t="s">
        <v>325</v>
      </c>
      <c r="B114" s="6" t="s">
        <v>18</v>
      </c>
      <c r="C114" s="7">
        <v>0.0</v>
      </c>
      <c r="D114" s="7">
        <v>0.0</v>
      </c>
      <c r="E114" s="7">
        <v>0.0</v>
      </c>
      <c r="F114" s="7" t="s">
        <v>223</v>
      </c>
    </row>
    <row r="115" ht="15.75" customHeight="1">
      <c r="A115" s="6" t="s">
        <v>326</v>
      </c>
      <c r="B115" s="6" t="s">
        <v>6</v>
      </c>
      <c r="C115" s="7">
        <v>0.0</v>
      </c>
      <c r="D115" s="7">
        <v>0.0</v>
      </c>
      <c r="E115" s="7">
        <v>0.0</v>
      </c>
      <c r="F115" s="7" t="s">
        <v>223</v>
      </c>
    </row>
    <row r="116" ht="15.75" customHeight="1">
      <c r="A116" s="6" t="s">
        <v>191</v>
      </c>
      <c r="B116" s="6" t="s">
        <v>6</v>
      </c>
      <c r="C116" s="7">
        <v>8.44</v>
      </c>
      <c r="D116" s="7">
        <v>0.0</v>
      </c>
      <c r="E116" s="7">
        <v>8.5</v>
      </c>
      <c r="F116" s="7" t="s">
        <v>327</v>
      </c>
    </row>
    <row r="117" ht="15.75" customHeight="1">
      <c r="A117" s="6" t="s">
        <v>193</v>
      </c>
      <c r="B117" s="6" t="s">
        <v>6</v>
      </c>
      <c r="C117" s="7">
        <v>0.0</v>
      </c>
      <c r="D117" s="7">
        <v>0.0</v>
      </c>
      <c r="E117" s="7">
        <v>1.32</v>
      </c>
      <c r="F117" s="7" t="s">
        <v>328</v>
      </c>
    </row>
    <row r="118" ht="15.75" customHeight="1">
      <c r="A118" s="6" t="s">
        <v>195</v>
      </c>
      <c r="B118" s="6" t="s">
        <v>33</v>
      </c>
      <c r="C118" s="7">
        <v>0.55</v>
      </c>
      <c r="D118" s="7">
        <v>0.0</v>
      </c>
      <c r="E118" s="7">
        <v>12.28</v>
      </c>
      <c r="F118" s="7" t="s">
        <v>329</v>
      </c>
    </row>
    <row r="119" ht="15.75" customHeight="1">
      <c r="A119" s="6" t="s">
        <v>197</v>
      </c>
      <c r="B119" s="6" t="s">
        <v>33</v>
      </c>
      <c r="C119" s="7">
        <v>0.04</v>
      </c>
      <c r="D119" s="7">
        <v>0.0</v>
      </c>
      <c r="E119" s="7">
        <v>12.24</v>
      </c>
      <c r="F119" s="7" t="s">
        <v>330</v>
      </c>
    </row>
    <row r="120" ht="15.75" customHeight="1">
      <c r="A120" s="6" t="s">
        <v>331</v>
      </c>
      <c r="B120" s="6" t="s">
        <v>18</v>
      </c>
      <c r="C120" s="7">
        <v>0.0</v>
      </c>
      <c r="D120" s="7">
        <v>0.0</v>
      </c>
      <c r="E120" s="7">
        <v>0.0</v>
      </c>
      <c r="F120" s="7" t="s">
        <v>223</v>
      </c>
    </row>
    <row r="121" ht="15.75" customHeight="1">
      <c r="A121" s="6" t="s">
        <v>332</v>
      </c>
      <c r="B121" s="6" t="s">
        <v>33</v>
      </c>
      <c r="C121" s="7">
        <v>0.0</v>
      </c>
      <c r="D121" s="7">
        <v>0.0</v>
      </c>
      <c r="E121" s="7">
        <v>0.0</v>
      </c>
      <c r="F121" s="7" t="s">
        <v>223</v>
      </c>
    </row>
    <row r="122" ht="15.75" customHeight="1">
      <c r="A122" s="6" t="s">
        <v>333</v>
      </c>
      <c r="B122" s="6" t="s">
        <v>33</v>
      </c>
      <c r="C122" s="7">
        <v>0.0</v>
      </c>
      <c r="D122" s="7">
        <v>0.0</v>
      </c>
      <c r="E122" s="7">
        <v>0.0</v>
      </c>
      <c r="F122" s="7" t="s">
        <v>223</v>
      </c>
    </row>
    <row r="123" ht="15.75" customHeight="1">
      <c r="A123" s="6" t="s">
        <v>334</v>
      </c>
      <c r="B123" s="6" t="s">
        <v>33</v>
      </c>
      <c r="C123" s="7">
        <v>0.04</v>
      </c>
      <c r="D123" s="7">
        <v>0.0</v>
      </c>
      <c r="E123" s="7">
        <v>0.3</v>
      </c>
      <c r="F123" s="7" t="s">
        <v>335</v>
      </c>
    </row>
    <row r="124" ht="15.75" customHeight="1">
      <c r="A124" s="6" t="s">
        <v>199</v>
      </c>
      <c r="B124" s="6" t="s">
        <v>6</v>
      </c>
      <c r="C124" s="7">
        <v>0.01</v>
      </c>
      <c r="D124" s="7">
        <v>0.0</v>
      </c>
      <c r="E124" s="7">
        <v>0.1</v>
      </c>
      <c r="F124" s="7" t="s">
        <v>336</v>
      </c>
    </row>
    <row r="125" ht="15.75" customHeight="1">
      <c r="A125" s="6" t="s">
        <v>337</v>
      </c>
      <c r="B125" s="6" t="s">
        <v>6</v>
      </c>
      <c r="C125" s="7">
        <v>0.0</v>
      </c>
      <c r="D125" s="7">
        <v>0.0</v>
      </c>
      <c r="E125" s="7">
        <v>0.0</v>
      </c>
      <c r="F125" s="7" t="s">
        <v>223</v>
      </c>
    </row>
    <row r="126" ht="15.75" customHeight="1">
      <c r="A126" s="6" t="s">
        <v>338</v>
      </c>
      <c r="B126" s="6" t="s">
        <v>33</v>
      </c>
      <c r="C126" s="7">
        <v>0.0</v>
      </c>
      <c r="D126" s="7">
        <v>0.0</v>
      </c>
      <c r="E126" s="7">
        <v>0.03</v>
      </c>
      <c r="F126" s="7" t="s">
        <v>276</v>
      </c>
    </row>
    <row r="127" ht="15.75" customHeight="1">
      <c r="A127" s="6" t="s">
        <v>201</v>
      </c>
      <c r="B127" s="6" t="s">
        <v>6</v>
      </c>
      <c r="C127" s="7">
        <v>0.2</v>
      </c>
      <c r="D127" s="7">
        <v>0.0</v>
      </c>
      <c r="E127" s="7">
        <v>0.94</v>
      </c>
      <c r="F127" s="7" t="s">
        <v>339</v>
      </c>
    </row>
    <row r="128" ht="15.75" customHeight="1">
      <c r="A128" s="6" t="s">
        <v>340</v>
      </c>
      <c r="B128" s="6" t="s">
        <v>6</v>
      </c>
      <c r="C128" s="7">
        <v>0.01</v>
      </c>
      <c r="D128" s="7">
        <v>0.0</v>
      </c>
      <c r="E128" s="7">
        <v>0.07</v>
      </c>
      <c r="F128" s="7" t="s">
        <v>295</v>
      </c>
    </row>
    <row r="129" ht="15.75" customHeight="1">
      <c r="A129" s="6" t="s">
        <v>341</v>
      </c>
      <c r="B129" s="6" t="s">
        <v>6</v>
      </c>
      <c r="C129" s="7">
        <v>0.01</v>
      </c>
      <c r="D129" s="7">
        <v>0.0</v>
      </c>
      <c r="E129" s="7">
        <v>0.38</v>
      </c>
      <c r="F129" s="7" t="s">
        <v>342</v>
      </c>
    </row>
    <row r="130" ht="15.75" customHeight="1">
      <c r="A130" s="6" t="s">
        <v>343</v>
      </c>
      <c r="B130" s="6" t="s">
        <v>33</v>
      </c>
      <c r="C130" s="7">
        <v>0.01</v>
      </c>
      <c r="D130" s="7">
        <v>0.0</v>
      </c>
      <c r="E130" s="7">
        <v>0.04</v>
      </c>
      <c r="F130" s="7" t="s">
        <v>221</v>
      </c>
    </row>
    <row r="131" ht="15.75" customHeight="1">
      <c r="A131" s="6" t="s">
        <v>203</v>
      </c>
      <c r="B131" s="6" t="s">
        <v>33</v>
      </c>
      <c r="C131" s="7">
        <v>0.01</v>
      </c>
      <c r="D131" s="7">
        <v>0.0</v>
      </c>
      <c r="E131" s="7">
        <v>0.04</v>
      </c>
      <c r="F131" s="7" t="s">
        <v>221</v>
      </c>
    </row>
    <row r="132" ht="15.75" customHeight="1">
      <c r="A132" s="6" t="s">
        <v>344</v>
      </c>
      <c r="B132" s="6" t="s">
        <v>33</v>
      </c>
      <c r="C132" s="7">
        <v>0.0</v>
      </c>
      <c r="D132" s="7">
        <v>0.0</v>
      </c>
      <c r="E132" s="7">
        <v>0.01</v>
      </c>
      <c r="F132" s="7" t="s">
        <v>216</v>
      </c>
    </row>
    <row r="133" ht="15.75" customHeight="1">
      <c r="A133" s="6" t="s">
        <v>10</v>
      </c>
      <c r="B133" s="6" t="s">
        <v>6</v>
      </c>
      <c r="C133" s="7">
        <v>0.0</v>
      </c>
      <c r="D133" s="7">
        <v>0.1</v>
      </c>
      <c r="E133" s="7">
        <v>22.56</v>
      </c>
      <c r="F133" s="7" t="s">
        <v>345</v>
      </c>
    </row>
    <row r="134" ht="15.75" customHeight="1">
      <c r="A134" s="6" t="s">
        <v>24</v>
      </c>
      <c r="B134" s="6" t="s">
        <v>18</v>
      </c>
      <c r="C134" s="7">
        <v>0.0</v>
      </c>
      <c r="D134" s="7">
        <v>0.0</v>
      </c>
      <c r="E134" s="7">
        <v>5.79</v>
      </c>
      <c r="F134" s="7" t="s">
        <v>346</v>
      </c>
    </row>
    <row r="135" ht="15.75" customHeight="1">
      <c r="A135" s="6" t="s">
        <v>347</v>
      </c>
      <c r="B135" s="6" t="s">
        <v>6</v>
      </c>
      <c r="C135" s="7">
        <v>0.02</v>
      </c>
      <c r="D135" s="7">
        <v>0.0</v>
      </c>
      <c r="E135" s="7">
        <v>0.08</v>
      </c>
      <c r="F135" s="7" t="s">
        <v>322</v>
      </c>
    </row>
    <row r="136" ht="15.75" customHeight="1">
      <c r="A136" s="6" t="s">
        <v>348</v>
      </c>
      <c r="B136" s="6" t="s">
        <v>349</v>
      </c>
      <c r="C136" s="7">
        <v>2.02</v>
      </c>
      <c r="D136" s="7">
        <v>0.0</v>
      </c>
      <c r="E136" s="7">
        <v>4.76</v>
      </c>
      <c r="F136" s="7" t="s">
        <v>350</v>
      </c>
    </row>
    <row r="137" ht="15.75" customHeight="1">
      <c r="A137" s="6" t="s">
        <v>351</v>
      </c>
      <c r="B137" s="6" t="s">
        <v>352</v>
      </c>
      <c r="C137" s="7">
        <v>0.91</v>
      </c>
      <c r="D137" s="7">
        <v>0.0</v>
      </c>
      <c r="E137" s="7">
        <v>12.21</v>
      </c>
      <c r="F137" s="7" t="s">
        <v>353</v>
      </c>
    </row>
    <row r="138" ht="15.75" customHeight="1">
      <c r="A138" s="6" t="s">
        <v>354</v>
      </c>
      <c r="B138" s="6" t="s">
        <v>352</v>
      </c>
      <c r="C138" s="7">
        <v>0.0</v>
      </c>
      <c r="D138" s="7">
        <v>0.0</v>
      </c>
      <c r="E138" s="7">
        <v>0.21</v>
      </c>
      <c r="F138" s="7" t="s">
        <v>355</v>
      </c>
    </row>
    <row r="139" ht="15.75" customHeight="1">
      <c r="A139" s="6" t="s">
        <v>356</v>
      </c>
      <c r="B139" s="6" t="s">
        <v>352</v>
      </c>
      <c r="C139" s="7">
        <v>0.15</v>
      </c>
      <c r="D139" s="7">
        <v>0.0</v>
      </c>
      <c r="E139" s="7">
        <v>0.16</v>
      </c>
      <c r="F139" s="7" t="s">
        <v>232</v>
      </c>
    </row>
    <row r="140" ht="15.75" customHeight="1">
      <c r="A140" s="6" t="s">
        <v>56</v>
      </c>
      <c r="B140" s="6" t="s">
        <v>6</v>
      </c>
      <c r="C140" s="7">
        <v>2.85</v>
      </c>
      <c r="D140" s="7">
        <v>0.0</v>
      </c>
      <c r="E140" s="7">
        <v>2.86</v>
      </c>
      <c r="F140" s="7" t="s">
        <v>357</v>
      </c>
    </row>
    <row r="141" ht="15.75" customHeight="1">
      <c r="A141" s="6" t="s">
        <v>62</v>
      </c>
      <c r="B141" s="6" t="s">
        <v>6</v>
      </c>
      <c r="C141" s="7">
        <v>0.0</v>
      </c>
      <c r="D141" s="7">
        <v>0.0</v>
      </c>
      <c r="E141" s="7">
        <v>0.72</v>
      </c>
      <c r="F141" s="7" t="s">
        <v>358</v>
      </c>
    </row>
    <row r="142" ht="15.75" customHeight="1">
      <c r="A142" s="6" t="s">
        <v>359</v>
      </c>
      <c r="B142" s="6" t="s">
        <v>30</v>
      </c>
      <c r="C142" s="7">
        <v>0.0</v>
      </c>
      <c r="D142" s="7">
        <v>0.0</v>
      </c>
      <c r="E142" s="7">
        <v>0.07</v>
      </c>
      <c r="F142" s="7" t="s">
        <v>295</v>
      </c>
    </row>
    <row r="143" ht="15.75" customHeight="1">
      <c r="A143" s="6" t="s">
        <v>360</v>
      </c>
      <c r="B143" s="6" t="s">
        <v>30</v>
      </c>
      <c r="C143" s="7">
        <v>0.0</v>
      </c>
      <c r="D143" s="7">
        <v>0.0</v>
      </c>
      <c r="E143" s="7">
        <v>0.36</v>
      </c>
      <c r="F143" s="7" t="s">
        <v>361</v>
      </c>
    </row>
    <row r="144" ht="15.75" customHeight="1">
      <c r="A144" s="6" t="s">
        <v>73</v>
      </c>
      <c r="B144" s="6" t="s">
        <v>6</v>
      </c>
      <c r="C144" s="7">
        <v>0.01</v>
      </c>
      <c r="D144" s="7">
        <v>0.0</v>
      </c>
      <c r="E144" s="7">
        <v>0.05</v>
      </c>
      <c r="F144" s="7" t="s">
        <v>268</v>
      </c>
    </row>
    <row r="145" ht="15.75" customHeight="1">
      <c r="A145" s="6" t="s">
        <v>362</v>
      </c>
      <c r="B145" s="6" t="s">
        <v>6</v>
      </c>
      <c r="C145" s="7">
        <v>0.0</v>
      </c>
      <c r="D145" s="7">
        <v>0.0</v>
      </c>
      <c r="E145" s="7">
        <v>4.46</v>
      </c>
      <c r="F145" s="7" t="s">
        <v>363</v>
      </c>
    </row>
    <row r="146" ht="15.75" customHeight="1">
      <c r="A146" s="6" t="s">
        <v>82</v>
      </c>
      <c r="B146" s="6" t="s">
        <v>6</v>
      </c>
      <c r="C146" s="7">
        <v>0.0</v>
      </c>
      <c r="D146" s="7">
        <v>0.0</v>
      </c>
      <c r="E146" s="7">
        <v>0.1</v>
      </c>
      <c r="F146" s="7" t="s">
        <v>336</v>
      </c>
    </row>
    <row r="147" ht="15.75" customHeight="1">
      <c r="A147" s="6" t="s">
        <v>364</v>
      </c>
      <c r="B147" s="6" t="s">
        <v>6</v>
      </c>
      <c r="C147" s="7">
        <v>0.0</v>
      </c>
      <c r="D147" s="7">
        <v>0.0</v>
      </c>
      <c r="E147" s="7">
        <v>0.03</v>
      </c>
      <c r="F147" s="7" t="s">
        <v>276</v>
      </c>
    </row>
    <row r="148" ht="15.75" customHeight="1">
      <c r="A148" s="6" t="s">
        <v>84</v>
      </c>
      <c r="B148" s="6" t="s">
        <v>33</v>
      </c>
      <c r="C148" s="7">
        <v>0.0</v>
      </c>
      <c r="D148" s="7">
        <v>0.0</v>
      </c>
      <c r="E148" s="7">
        <v>18.83</v>
      </c>
      <c r="F148" s="7" t="s">
        <v>365</v>
      </c>
    </row>
    <row r="149" ht="15.75" customHeight="1">
      <c r="A149" s="6" t="s">
        <v>366</v>
      </c>
      <c r="B149" s="6" t="s">
        <v>352</v>
      </c>
      <c r="C149" s="7">
        <v>0.04</v>
      </c>
      <c r="D149" s="7">
        <v>0.0</v>
      </c>
      <c r="E149" s="7">
        <v>0.58</v>
      </c>
      <c r="F149" s="7" t="s">
        <v>367</v>
      </c>
    </row>
    <row r="150" ht="15.75" customHeight="1">
      <c r="A150" s="6" t="s">
        <v>92</v>
      </c>
      <c r="B150" s="6" t="s">
        <v>6</v>
      </c>
      <c r="C150" s="7">
        <v>0.01</v>
      </c>
      <c r="D150" s="7">
        <v>0.0</v>
      </c>
      <c r="E150" s="7">
        <v>0.08</v>
      </c>
      <c r="F150" s="7" t="s">
        <v>322</v>
      </c>
    </row>
    <row r="151" ht="15.75" customHeight="1">
      <c r="A151" s="6" t="s">
        <v>95</v>
      </c>
      <c r="B151" s="6" t="s">
        <v>6</v>
      </c>
      <c r="C151" s="7">
        <v>0.0</v>
      </c>
      <c r="D151" s="7">
        <v>0.0</v>
      </c>
      <c r="E151" s="7">
        <v>0.53</v>
      </c>
      <c r="F151" s="7" t="s">
        <v>368</v>
      </c>
    </row>
    <row r="152" ht="15.75" customHeight="1">
      <c r="A152" s="6" t="s">
        <v>97</v>
      </c>
      <c r="B152" s="6" t="s">
        <v>6</v>
      </c>
      <c r="C152" s="7">
        <v>0.0</v>
      </c>
      <c r="D152" s="7">
        <v>0.0</v>
      </c>
      <c r="E152" s="7">
        <v>0.46</v>
      </c>
      <c r="F152" s="7" t="s">
        <v>369</v>
      </c>
    </row>
    <row r="153" ht="15.75" customHeight="1">
      <c r="A153" s="6" t="s">
        <v>370</v>
      </c>
      <c r="B153" s="6" t="s">
        <v>352</v>
      </c>
      <c r="C153" s="7">
        <v>0.07</v>
      </c>
      <c r="D153" s="7">
        <v>0.0</v>
      </c>
      <c r="E153" s="7">
        <v>0.15</v>
      </c>
      <c r="F153" s="7" t="s">
        <v>251</v>
      </c>
    </row>
    <row r="154" ht="15.75" customHeight="1">
      <c r="A154" s="6" t="s">
        <v>371</v>
      </c>
      <c r="B154" s="6" t="s">
        <v>6</v>
      </c>
      <c r="C154" s="7">
        <v>3.46</v>
      </c>
      <c r="D154" s="7">
        <v>0.0</v>
      </c>
      <c r="E154" s="7">
        <v>7.82</v>
      </c>
      <c r="F154" s="7" t="s">
        <v>372</v>
      </c>
    </row>
    <row r="155" ht="15.75" customHeight="1">
      <c r="A155" s="6" t="s">
        <v>373</v>
      </c>
      <c r="B155" s="6" t="s">
        <v>6</v>
      </c>
      <c r="C155" s="7">
        <v>0.17</v>
      </c>
      <c r="D155" s="7">
        <v>0.0</v>
      </c>
      <c r="E155" s="7">
        <v>0.24</v>
      </c>
      <c r="F155" s="7" t="s">
        <v>321</v>
      </c>
    </row>
    <row r="156" ht="15.75" customHeight="1">
      <c r="A156" s="6" t="s">
        <v>374</v>
      </c>
      <c r="B156" s="6" t="s">
        <v>352</v>
      </c>
      <c r="C156" s="7">
        <v>0.0</v>
      </c>
      <c r="D156" s="7">
        <v>0.0</v>
      </c>
      <c r="E156" s="7">
        <v>0.09</v>
      </c>
      <c r="F156" s="7" t="s">
        <v>375</v>
      </c>
    </row>
    <row r="157" ht="15.75" customHeight="1">
      <c r="A157" s="6" t="s">
        <v>376</v>
      </c>
      <c r="B157" s="6" t="s">
        <v>6</v>
      </c>
      <c r="C157" s="7">
        <v>0.0</v>
      </c>
      <c r="D157" s="7">
        <v>0.0</v>
      </c>
      <c r="E157" s="7">
        <v>0.21</v>
      </c>
      <c r="F157" s="7" t="s">
        <v>355</v>
      </c>
    </row>
    <row r="158" ht="15.75" customHeight="1">
      <c r="A158" s="6" t="s">
        <v>377</v>
      </c>
      <c r="B158" s="6" t="s">
        <v>352</v>
      </c>
      <c r="C158" s="7">
        <v>0.0</v>
      </c>
      <c r="D158" s="7">
        <v>0.0</v>
      </c>
      <c r="E158" s="7">
        <v>0.29</v>
      </c>
      <c r="F158" s="7" t="s">
        <v>378</v>
      </c>
    </row>
    <row r="159" ht="15.75" customHeight="1">
      <c r="A159" s="6" t="s">
        <v>117</v>
      </c>
      <c r="B159" s="6" t="s">
        <v>6</v>
      </c>
      <c r="C159" s="7">
        <v>0.0</v>
      </c>
      <c r="D159" s="7">
        <v>0.0</v>
      </c>
      <c r="E159" s="7">
        <v>7.6</v>
      </c>
      <c r="F159" s="7" t="s">
        <v>379</v>
      </c>
    </row>
    <row r="160" ht="15.75" customHeight="1">
      <c r="A160" s="6" t="s">
        <v>380</v>
      </c>
      <c r="B160" s="6" t="s">
        <v>6</v>
      </c>
      <c r="C160" s="7">
        <v>0.18</v>
      </c>
      <c r="D160" s="7">
        <v>0.0</v>
      </c>
      <c r="E160" s="7">
        <v>0.75</v>
      </c>
      <c r="F160" s="7" t="s">
        <v>381</v>
      </c>
    </row>
    <row r="161" ht="15.75" customHeight="1">
      <c r="A161" s="6" t="s">
        <v>382</v>
      </c>
      <c r="B161" s="6" t="s">
        <v>383</v>
      </c>
      <c r="C161" s="7">
        <v>0.0</v>
      </c>
      <c r="D161" s="7">
        <v>0.0</v>
      </c>
      <c r="E161" s="7">
        <v>0.11</v>
      </c>
      <c r="F161" s="7" t="s">
        <v>284</v>
      </c>
    </row>
    <row r="162" ht="15.75" customHeight="1">
      <c r="A162" s="6" t="s">
        <v>134</v>
      </c>
      <c r="B162" s="6" t="s">
        <v>33</v>
      </c>
      <c r="C162" s="7">
        <v>0.0</v>
      </c>
      <c r="D162" s="7">
        <v>0.0</v>
      </c>
      <c r="E162" s="7">
        <v>0.1</v>
      </c>
      <c r="F162" s="7" t="s">
        <v>336</v>
      </c>
    </row>
    <row r="163" ht="15.75" customHeight="1">
      <c r="A163" s="6" t="s">
        <v>138</v>
      </c>
      <c r="B163" s="6" t="s">
        <v>6</v>
      </c>
      <c r="C163" s="7">
        <v>0.0</v>
      </c>
      <c r="D163" s="7">
        <v>0.0</v>
      </c>
      <c r="E163" s="7">
        <v>2.08</v>
      </c>
      <c r="F163" s="7" t="s">
        <v>384</v>
      </c>
    </row>
    <row r="164" ht="15.75" customHeight="1">
      <c r="A164" s="6" t="s">
        <v>140</v>
      </c>
      <c r="B164" s="6" t="s">
        <v>6</v>
      </c>
      <c r="C164" s="7">
        <v>0.0</v>
      </c>
      <c r="D164" s="7">
        <v>0.0</v>
      </c>
      <c r="E164" s="7">
        <v>0.07</v>
      </c>
      <c r="F164" s="7" t="s">
        <v>295</v>
      </c>
    </row>
    <row r="165" ht="15.75" customHeight="1">
      <c r="A165" s="6" t="s">
        <v>142</v>
      </c>
      <c r="B165" s="6" t="s">
        <v>18</v>
      </c>
      <c r="C165" s="7">
        <v>8.3</v>
      </c>
      <c r="D165" s="7">
        <v>0.0</v>
      </c>
      <c r="E165" s="7">
        <v>19.97</v>
      </c>
      <c r="F165" s="7" t="s">
        <v>385</v>
      </c>
    </row>
    <row r="166" ht="15.75" customHeight="1">
      <c r="A166" s="6" t="s">
        <v>386</v>
      </c>
      <c r="B166" s="6" t="s">
        <v>352</v>
      </c>
      <c r="C166" s="7">
        <v>0.51</v>
      </c>
      <c r="D166" s="7">
        <v>0.0</v>
      </c>
      <c r="E166" s="7">
        <v>1.41</v>
      </c>
      <c r="F166" s="7" t="s">
        <v>387</v>
      </c>
    </row>
    <row r="167" ht="15.75" customHeight="1">
      <c r="A167" s="6" t="s">
        <v>388</v>
      </c>
      <c r="B167" s="6" t="s">
        <v>6</v>
      </c>
      <c r="C167" s="7">
        <v>0.0</v>
      </c>
      <c r="D167" s="7">
        <v>0.0</v>
      </c>
      <c r="E167" s="7">
        <v>0.0</v>
      </c>
      <c r="F167" s="7" t="s">
        <v>223</v>
      </c>
    </row>
    <row r="168" ht="15.75" customHeight="1">
      <c r="A168" s="6" t="s">
        <v>389</v>
      </c>
      <c r="B168" s="6" t="s">
        <v>33</v>
      </c>
      <c r="C168" s="7">
        <v>0.0</v>
      </c>
      <c r="D168" s="7">
        <v>0.0</v>
      </c>
      <c r="E168" s="7">
        <v>0.0</v>
      </c>
      <c r="F168" s="7" t="s">
        <v>223</v>
      </c>
    </row>
    <row r="169" ht="15.75" customHeight="1">
      <c r="A169" s="6" t="s">
        <v>161</v>
      </c>
      <c r="B169" s="6" t="s">
        <v>6</v>
      </c>
      <c r="C169" s="7">
        <v>0.0</v>
      </c>
      <c r="D169" s="7">
        <v>0.0</v>
      </c>
      <c r="E169" s="7">
        <v>0.16</v>
      </c>
      <c r="F169" s="7" t="s">
        <v>232</v>
      </c>
    </row>
    <row r="170" ht="15.75" customHeight="1">
      <c r="A170" s="6" t="s">
        <v>390</v>
      </c>
      <c r="B170" s="6" t="s">
        <v>352</v>
      </c>
      <c r="C170" s="7">
        <v>4.18</v>
      </c>
      <c r="D170" s="7">
        <v>0.0</v>
      </c>
      <c r="E170" s="7">
        <v>11.36</v>
      </c>
      <c r="F170" s="7" t="s">
        <v>391</v>
      </c>
    </row>
    <row r="171" ht="15.75" customHeight="1">
      <c r="A171" s="6" t="s">
        <v>171</v>
      </c>
      <c r="B171" s="6" t="s">
        <v>18</v>
      </c>
      <c r="C171" s="7">
        <v>0.0</v>
      </c>
      <c r="D171" s="7">
        <v>0.0</v>
      </c>
      <c r="E171" s="7">
        <v>11.26</v>
      </c>
      <c r="F171" s="7" t="s">
        <v>392</v>
      </c>
    </row>
    <row r="172" ht="15.75" customHeight="1">
      <c r="A172" s="6" t="s">
        <v>173</v>
      </c>
      <c r="B172" s="6" t="s">
        <v>6</v>
      </c>
      <c r="C172" s="7">
        <v>0.0</v>
      </c>
      <c r="D172" s="7">
        <v>0.0</v>
      </c>
      <c r="E172" s="7">
        <v>17.69</v>
      </c>
      <c r="F172" s="7" t="s">
        <v>393</v>
      </c>
    </row>
    <row r="173" ht="15.75" customHeight="1">
      <c r="A173" s="6" t="s">
        <v>187</v>
      </c>
      <c r="B173" s="6" t="s">
        <v>6</v>
      </c>
      <c r="C173" s="7">
        <v>0.02</v>
      </c>
      <c r="D173" s="7">
        <v>0.0</v>
      </c>
      <c r="E173" s="7">
        <v>1.74</v>
      </c>
      <c r="F173" s="7" t="s">
        <v>394</v>
      </c>
    </row>
    <row r="174" ht="15.75" customHeight="1">
      <c r="A174" s="6" t="s">
        <v>189</v>
      </c>
      <c r="B174" s="6" t="s">
        <v>33</v>
      </c>
      <c r="C174" s="7">
        <v>0.0</v>
      </c>
      <c r="D174" s="7">
        <v>0.52</v>
      </c>
      <c r="E174" s="7">
        <v>5.79</v>
      </c>
      <c r="F174" s="7" t="s">
        <v>395</v>
      </c>
    </row>
    <row r="175" ht="15.75" customHeight="1">
      <c r="A175" s="6" t="s">
        <v>396</v>
      </c>
      <c r="B175" s="6" t="s">
        <v>6</v>
      </c>
      <c r="C175" s="7">
        <v>0.5</v>
      </c>
      <c r="D175" s="7">
        <v>0.0</v>
      </c>
      <c r="E175" s="7">
        <v>2.82</v>
      </c>
      <c r="F175" s="7" t="s">
        <v>397</v>
      </c>
    </row>
    <row r="176" ht="15.75" customHeight="1">
      <c r="A176" s="6" t="s">
        <v>398</v>
      </c>
      <c r="B176" s="6" t="s">
        <v>399</v>
      </c>
      <c r="C176" s="7">
        <v>0.0</v>
      </c>
      <c r="D176" s="7">
        <v>0.0</v>
      </c>
      <c r="E176" s="7">
        <v>3.61</v>
      </c>
      <c r="F176" s="7" t="s">
        <v>400</v>
      </c>
    </row>
    <row r="177" ht="15.75" customHeight="1">
      <c r="A177" s="6" t="s">
        <v>401</v>
      </c>
      <c r="B177" s="6" t="s">
        <v>352</v>
      </c>
      <c r="C177" s="7">
        <v>0.0</v>
      </c>
      <c r="D177" s="7">
        <v>0.0</v>
      </c>
      <c r="E177" s="7">
        <v>11.43</v>
      </c>
      <c r="F177" s="7" t="s">
        <v>402</v>
      </c>
    </row>
    <row r="178" ht="15.75" customHeight="1">
      <c r="A178" s="6" t="s">
        <v>403</v>
      </c>
      <c r="B178" s="6" t="s">
        <v>352</v>
      </c>
      <c r="C178" s="7">
        <v>0.49</v>
      </c>
      <c r="D178" s="7">
        <v>0.0</v>
      </c>
      <c r="E178" s="7">
        <v>1.22</v>
      </c>
      <c r="F178" s="7" t="s">
        <v>404</v>
      </c>
    </row>
    <row r="179" ht="15.75" customHeight="1">
      <c r="A179" s="6" t="s">
        <v>405</v>
      </c>
      <c r="B179" s="6" t="s">
        <v>352</v>
      </c>
      <c r="C179" s="7">
        <v>0.01</v>
      </c>
      <c r="D179" s="7">
        <v>0.0</v>
      </c>
      <c r="E179" s="7">
        <v>0.07</v>
      </c>
      <c r="F179" s="7" t="s">
        <v>295</v>
      </c>
    </row>
    <row r="180" ht="15.75" customHeight="1">
      <c r="A180" s="6" t="s">
        <v>406</v>
      </c>
      <c r="B180" s="6" t="s">
        <v>352</v>
      </c>
      <c r="C180" s="7">
        <v>1.09</v>
      </c>
      <c r="D180" s="7">
        <v>0.0</v>
      </c>
      <c r="E180" s="7">
        <v>1.49</v>
      </c>
      <c r="F180" s="7" t="s">
        <v>407</v>
      </c>
    </row>
    <row r="181" ht="15.75" customHeight="1">
      <c r="A181" s="6" t="s">
        <v>408</v>
      </c>
      <c r="B181" s="6" t="s">
        <v>352</v>
      </c>
      <c r="C181" s="7">
        <v>0.01</v>
      </c>
      <c r="D181" s="7">
        <v>0.0</v>
      </c>
      <c r="E181" s="7">
        <v>0.15</v>
      </c>
      <c r="F181" s="7" t="s">
        <v>251</v>
      </c>
    </row>
    <row r="182" ht="15.75" customHeight="1">
      <c r="A182" s="6" t="s">
        <v>409</v>
      </c>
      <c r="B182" s="6" t="s">
        <v>352</v>
      </c>
      <c r="C182" s="7">
        <v>0.0</v>
      </c>
      <c r="D182" s="7">
        <v>0.0</v>
      </c>
      <c r="E182" s="7">
        <v>4.46</v>
      </c>
      <c r="F182" s="7" t="s">
        <v>363</v>
      </c>
    </row>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13.57"/>
    <col customWidth="1" min="3" max="3" width="17.29"/>
    <col customWidth="1" hidden="1" min="4" max="5" width="12.29"/>
    <col customWidth="1" min="6" max="6" width="12.86"/>
    <col customWidth="1" min="7" max="7" width="18.71"/>
    <col customWidth="1" min="8" max="26" width="8.71"/>
  </cols>
  <sheetData>
    <row r="1">
      <c r="A1" s="8" t="s">
        <v>209</v>
      </c>
      <c r="B1" s="7" t="s">
        <v>211</v>
      </c>
      <c r="C1" s="7" t="s">
        <v>214</v>
      </c>
      <c r="D1" s="7" t="s">
        <v>212</v>
      </c>
      <c r="E1" s="7" t="s">
        <v>213</v>
      </c>
      <c r="F1" s="7" t="s">
        <v>410</v>
      </c>
      <c r="G1" s="7" t="s">
        <v>411</v>
      </c>
    </row>
    <row r="2">
      <c r="A2" s="1" t="s">
        <v>157</v>
      </c>
      <c r="B2" s="9">
        <f>VLOOKUP(A2,'Prashant Sample Data'!A:F,3,FALSE)</f>
        <v>0.34</v>
      </c>
      <c r="C2" s="7" t="str">
        <f>VLOOKUP(A2,'Prashant Sample Data'!A:F,6,FALSE)</f>
        <v>0 - 0.65</v>
      </c>
      <c r="D2" s="9">
        <f>VLOOKUP(A2,'Prashant Sample Data'!A:F,4,FALSE)</f>
        <v>0</v>
      </c>
      <c r="E2" s="9">
        <f>VLOOKUP(A2,'Prashant Sample Data'!A:F,5,FALSE)</f>
        <v>0.65</v>
      </c>
      <c r="F2" s="7" t="str">
        <f t="shared" ref="F2:F196" si="1">IF(B2&lt;D2,"Improvable",IF(B2&gt;E2,"High","Adequate"))</f>
        <v>Adequate</v>
      </c>
      <c r="G2" s="7" t="str">
        <f>VLOOKUP(A2,'Sohini Dump'!A:E,5,FALSE)</f>
        <v>It is related to T2D and high HbA1C</v>
      </c>
    </row>
    <row r="3">
      <c r="A3" s="1" t="s">
        <v>159</v>
      </c>
      <c r="B3" s="9">
        <f>VLOOKUP(A3,'Prashant Sample Data'!A:F,3,FALSE)</f>
        <v>2.22</v>
      </c>
      <c r="C3" s="7" t="str">
        <f>VLOOKUP(A3,'Prashant Sample Data'!A:F,6,FALSE)</f>
        <v>0 - 2.68</v>
      </c>
      <c r="D3" s="9">
        <f>VLOOKUP(A3,'Prashant Sample Data'!A:F,4,FALSE)</f>
        <v>0</v>
      </c>
      <c r="E3" s="9">
        <f>VLOOKUP(A3,'Prashant Sample Data'!A:F,5,FALSE)</f>
        <v>2.68</v>
      </c>
      <c r="F3" s="7" t="str">
        <f t="shared" si="1"/>
        <v>Adequate</v>
      </c>
      <c r="G3" s="7" t="str">
        <f>VLOOKUP(A3,'Sohini Dump'!A:E,5,FALSE)</f>
        <v>Related to T2D and obesity</v>
      </c>
    </row>
    <row r="4">
      <c r="A4" s="1" t="s">
        <v>169</v>
      </c>
      <c r="B4" s="9">
        <f>VLOOKUP(A4,'Prashant Sample Data'!A:F,3,FALSE)</f>
        <v>0</v>
      </c>
      <c r="C4" s="7" t="str">
        <f>VLOOKUP(A4,'Prashant Sample Data'!A:F,6,FALSE)</f>
        <v>0 - 0.01</v>
      </c>
      <c r="D4" s="9">
        <f>VLOOKUP(A4,'Prashant Sample Data'!A:F,4,FALSE)</f>
        <v>0</v>
      </c>
      <c r="E4" s="9">
        <f>VLOOKUP(A4,'Prashant Sample Data'!A:F,5,FALSE)</f>
        <v>0.01</v>
      </c>
      <c r="F4" s="7" t="str">
        <f t="shared" si="1"/>
        <v>Adequate</v>
      </c>
      <c r="G4" s="7" t="str">
        <f>VLOOKUP(A4,'Sohini Dump'!A:E,5,FALSE)</f>
        <v>Involved in the development of obesity associated T2D development</v>
      </c>
    </row>
    <row r="5">
      <c r="A5" s="1"/>
      <c r="B5" s="9" t="str">
        <f>VLOOKUP(A5,'Prashant Sample Data'!A:F,3,FALSE)</f>
        <v>#N/A</v>
      </c>
      <c r="C5" s="7" t="str">
        <f>VLOOKUP(A5,'Prashant Sample Data'!A:F,6,FALSE)</f>
        <v>#N/A</v>
      </c>
      <c r="D5" s="9" t="str">
        <f>VLOOKUP(A5,'Prashant Sample Data'!A:F,4,FALSE)</f>
        <v>#N/A</v>
      </c>
      <c r="E5" s="9" t="str">
        <f>VLOOKUP(A5,'Prashant Sample Data'!A:F,5,FALSE)</f>
        <v>#N/A</v>
      </c>
      <c r="F5" s="7" t="str">
        <f t="shared" si="1"/>
        <v>#N/A</v>
      </c>
      <c r="G5" s="7" t="str">
        <f>VLOOKUP(A5,'Sohini Dump'!A:E,5,FALSE)</f>
        <v>#N/A</v>
      </c>
    </row>
    <row r="6">
      <c r="A6" s="1"/>
      <c r="B6" s="9" t="str">
        <f>VLOOKUP(A6,'Prashant Sample Data'!A:F,3,FALSE)</f>
        <v>#N/A</v>
      </c>
      <c r="C6" s="7" t="str">
        <f>VLOOKUP(A6,'Prashant Sample Data'!A:F,6,FALSE)</f>
        <v>#N/A</v>
      </c>
      <c r="D6" s="9" t="str">
        <f>VLOOKUP(A6,'Prashant Sample Data'!A:F,4,FALSE)</f>
        <v>#N/A</v>
      </c>
      <c r="E6" s="9" t="str">
        <f>VLOOKUP(A6,'Prashant Sample Data'!A:F,5,FALSE)</f>
        <v>#N/A</v>
      </c>
      <c r="F6" s="7" t="str">
        <f t="shared" si="1"/>
        <v>#N/A</v>
      </c>
      <c r="G6" s="7" t="str">
        <f>VLOOKUP(A6,'Sohini Dump'!A:E,5,FALSE)</f>
        <v>#N/A</v>
      </c>
    </row>
    <row r="7">
      <c r="A7" s="1"/>
      <c r="B7" s="9" t="str">
        <f>VLOOKUP(A7,'Prashant Sample Data'!A:F,3,FALSE)</f>
        <v>#N/A</v>
      </c>
      <c r="C7" s="7" t="str">
        <f>VLOOKUP(A7,'Prashant Sample Data'!A:F,6,FALSE)</f>
        <v>#N/A</v>
      </c>
      <c r="D7" s="9" t="str">
        <f>VLOOKUP(A7,'Prashant Sample Data'!A:F,4,FALSE)</f>
        <v>#N/A</v>
      </c>
      <c r="E7" s="9" t="str">
        <f>VLOOKUP(A7,'Prashant Sample Data'!A:F,5,FALSE)</f>
        <v>#N/A</v>
      </c>
      <c r="F7" s="7" t="str">
        <f t="shared" si="1"/>
        <v>#N/A</v>
      </c>
      <c r="G7" s="7" t="str">
        <f>VLOOKUP(A7,'Sohini Dump'!A:E,5,FALSE)</f>
        <v>#N/A</v>
      </c>
    </row>
    <row r="8">
      <c r="A8" s="1"/>
      <c r="B8" s="9" t="str">
        <f>VLOOKUP(A8,'Prashant Sample Data'!A:F,3,FALSE)</f>
        <v>#N/A</v>
      </c>
      <c r="C8" s="7" t="str">
        <f>VLOOKUP(A8,'Prashant Sample Data'!A:F,6,FALSE)</f>
        <v>#N/A</v>
      </c>
      <c r="D8" s="9" t="str">
        <f>VLOOKUP(A8,'Prashant Sample Data'!A:F,4,FALSE)</f>
        <v>#N/A</v>
      </c>
      <c r="E8" s="9" t="str">
        <f>VLOOKUP(A8,'Prashant Sample Data'!A:F,5,FALSE)</f>
        <v>#N/A</v>
      </c>
      <c r="F8" s="7" t="str">
        <f t="shared" si="1"/>
        <v>#N/A</v>
      </c>
      <c r="G8" s="7" t="str">
        <f>VLOOKUP(A8,'Sohini Dump'!A:E,5,FALSE)</f>
        <v>#N/A</v>
      </c>
    </row>
    <row r="9">
      <c r="A9" s="1"/>
      <c r="B9" s="9" t="str">
        <f>VLOOKUP(A9,'Prashant Sample Data'!A:F,3,FALSE)</f>
        <v>#N/A</v>
      </c>
      <c r="C9" s="7" t="str">
        <f>VLOOKUP(A9,'Prashant Sample Data'!A:F,6,FALSE)</f>
        <v>#N/A</v>
      </c>
      <c r="D9" s="9" t="str">
        <f>VLOOKUP(A9,'Prashant Sample Data'!A:F,4,FALSE)</f>
        <v>#N/A</v>
      </c>
      <c r="E9" s="9" t="str">
        <f>VLOOKUP(A9,'Prashant Sample Data'!A:F,5,FALSE)</f>
        <v>#N/A</v>
      </c>
      <c r="F9" s="7" t="str">
        <f t="shared" si="1"/>
        <v>#N/A</v>
      </c>
      <c r="G9" s="7" t="str">
        <f>VLOOKUP(A9,'Sohini Dump'!A:E,5,FALSE)</f>
        <v>#N/A</v>
      </c>
    </row>
    <row r="10">
      <c r="A10" s="1"/>
      <c r="B10" s="9" t="str">
        <f>VLOOKUP(A10,'Prashant Sample Data'!A:F,3,FALSE)</f>
        <v>#N/A</v>
      </c>
      <c r="C10" s="7" t="str">
        <f>VLOOKUP(A10,'Prashant Sample Data'!A:F,6,FALSE)</f>
        <v>#N/A</v>
      </c>
      <c r="D10" s="9" t="str">
        <f>VLOOKUP(A10,'Prashant Sample Data'!A:F,4,FALSE)</f>
        <v>#N/A</v>
      </c>
      <c r="E10" s="9" t="str">
        <f>VLOOKUP(A10,'Prashant Sample Data'!A:F,5,FALSE)</f>
        <v>#N/A</v>
      </c>
      <c r="F10" s="7" t="str">
        <f t="shared" si="1"/>
        <v>#N/A</v>
      </c>
      <c r="G10" s="7" t="str">
        <f>VLOOKUP(A10,'Sohini Dump'!A:E,5,FALSE)</f>
        <v>#N/A</v>
      </c>
    </row>
    <row r="11">
      <c r="A11" s="1"/>
      <c r="B11" s="9" t="str">
        <f>VLOOKUP(A11,'Prashant Sample Data'!A:F,3,FALSE)</f>
        <v>#N/A</v>
      </c>
      <c r="C11" s="7" t="str">
        <f>VLOOKUP(A11,'Prashant Sample Data'!A:F,6,FALSE)</f>
        <v>#N/A</v>
      </c>
      <c r="D11" s="9" t="str">
        <f>VLOOKUP(A11,'Prashant Sample Data'!A:F,4,FALSE)</f>
        <v>#N/A</v>
      </c>
      <c r="E11" s="9" t="str">
        <f>VLOOKUP(A11,'Prashant Sample Data'!A:F,5,FALSE)</f>
        <v>#N/A</v>
      </c>
      <c r="F11" s="7" t="str">
        <f t="shared" si="1"/>
        <v>#N/A</v>
      </c>
      <c r="G11" s="7" t="str">
        <f>VLOOKUP(A11,'Sohini Dump'!A:E,5,FALSE)</f>
        <v>#N/A</v>
      </c>
    </row>
    <row r="12">
      <c r="A12" s="1"/>
      <c r="B12" s="9" t="str">
        <f>VLOOKUP(A12,'Prashant Sample Data'!A:F,3,FALSE)</f>
        <v>#N/A</v>
      </c>
      <c r="C12" s="7" t="str">
        <f>VLOOKUP(A12,'Prashant Sample Data'!A:F,6,FALSE)</f>
        <v>#N/A</v>
      </c>
      <c r="D12" s="9" t="str">
        <f>VLOOKUP(A12,'Prashant Sample Data'!A:F,4,FALSE)</f>
        <v>#N/A</v>
      </c>
      <c r="E12" s="9" t="str">
        <f>VLOOKUP(A12,'Prashant Sample Data'!A:F,5,FALSE)</f>
        <v>#N/A</v>
      </c>
      <c r="F12" s="7" t="str">
        <f t="shared" si="1"/>
        <v>#N/A</v>
      </c>
      <c r="G12" s="7" t="str">
        <f>VLOOKUP(A12,'Sohini Dump'!A:E,5,FALSE)</f>
        <v>#N/A</v>
      </c>
    </row>
    <row r="13">
      <c r="A13" s="1"/>
      <c r="B13" s="9" t="str">
        <f>VLOOKUP(A13,'Prashant Sample Data'!A:F,3,FALSE)</f>
        <v>#N/A</v>
      </c>
      <c r="C13" s="7" t="str">
        <f>VLOOKUP(A13,'Prashant Sample Data'!A:F,6,FALSE)</f>
        <v>#N/A</v>
      </c>
      <c r="D13" s="9" t="str">
        <f>VLOOKUP(A13,'Prashant Sample Data'!A:F,4,FALSE)</f>
        <v>#N/A</v>
      </c>
      <c r="E13" s="9" t="str">
        <f>VLOOKUP(A13,'Prashant Sample Data'!A:F,5,FALSE)</f>
        <v>#N/A</v>
      </c>
      <c r="F13" s="7" t="str">
        <f t="shared" si="1"/>
        <v>#N/A</v>
      </c>
      <c r="G13" s="7" t="str">
        <f>VLOOKUP(A13,'Sohini Dump'!A:E,5,FALSE)</f>
        <v>#N/A</v>
      </c>
    </row>
    <row r="14">
      <c r="A14" s="1"/>
      <c r="B14" s="9" t="str">
        <f>VLOOKUP(A14,'Prashant Sample Data'!A:F,3,FALSE)</f>
        <v>#N/A</v>
      </c>
      <c r="C14" s="7" t="str">
        <f>VLOOKUP(A14,'Prashant Sample Data'!A:F,6,FALSE)</f>
        <v>#N/A</v>
      </c>
      <c r="D14" s="9" t="str">
        <f>VLOOKUP(A14,'Prashant Sample Data'!A:F,4,FALSE)</f>
        <v>#N/A</v>
      </c>
      <c r="E14" s="9" t="str">
        <f>VLOOKUP(A14,'Prashant Sample Data'!A:F,5,FALSE)</f>
        <v>#N/A</v>
      </c>
      <c r="F14" s="7" t="str">
        <f t="shared" si="1"/>
        <v>#N/A</v>
      </c>
      <c r="G14" s="7" t="str">
        <f>VLOOKUP(A14,'Sohini Dump'!A:E,5,FALSE)</f>
        <v>#N/A</v>
      </c>
    </row>
    <row r="15">
      <c r="A15" s="1"/>
      <c r="B15" s="9" t="str">
        <f>VLOOKUP(A15,'Prashant Sample Data'!A:F,3,FALSE)</f>
        <v>#N/A</v>
      </c>
      <c r="C15" s="7" t="str">
        <f>VLOOKUP(A15,'Prashant Sample Data'!A:F,6,FALSE)</f>
        <v>#N/A</v>
      </c>
      <c r="D15" s="9" t="str">
        <f>VLOOKUP(A15,'Prashant Sample Data'!A:F,4,FALSE)</f>
        <v>#N/A</v>
      </c>
      <c r="E15" s="9" t="str">
        <f>VLOOKUP(A15,'Prashant Sample Data'!A:F,5,FALSE)</f>
        <v>#N/A</v>
      </c>
      <c r="F15" s="7" t="str">
        <f t="shared" si="1"/>
        <v>#N/A</v>
      </c>
      <c r="G15" s="7" t="str">
        <f>VLOOKUP(A15,'Sohini Dump'!A:E,5,FALSE)</f>
        <v>#N/A</v>
      </c>
    </row>
    <row r="16">
      <c r="A16" s="1"/>
      <c r="B16" s="9" t="str">
        <f>VLOOKUP(A16,'Prashant Sample Data'!A:F,3,FALSE)</f>
        <v>#N/A</v>
      </c>
      <c r="C16" s="7" t="str">
        <f>VLOOKUP(A16,'Prashant Sample Data'!A:F,6,FALSE)</f>
        <v>#N/A</v>
      </c>
      <c r="D16" s="9" t="str">
        <f>VLOOKUP(A16,'Prashant Sample Data'!A:F,4,FALSE)</f>
        <v>#N/A</v>
      </c>
      <c r="E16" s="9" t="str">
        <f>VLOOKUP(A16,'Prashant Sample Data'!A:F,5,FALSE)</f>
        <v>#N/A</v>
      </c>
      <c r="F16" s="7" t="str">
        <f t="shared" si="1"/>
        <v>#N/A</v>
      </c>
      <c r="G16" s="7" t="str">
        <f>VLOOKUP(A16,'Sohini Dump'!A:E,5,FALSE)</f>
        <v>#N/A</v>
      </c>
    </row>
    <row r="17">
      <c r="A17" s="1"/>
      <c r="B17" s="9" t="str">
        <f>VLOOKUP(A17,'Prashant Sample Data'!A:F,3,FALSE)</f>
        <v>#N/A</v>
      </c>
      <c r="C17" s="7" t="str">
        <f>VLOOKUP(A17,'Prashant Sample Data'!A:F,6,FALSE)</f>
        <v>#N/A</v>
      </c>
      <c r="D17" s="9" t="str">
        <f>VLOOKUP(A17,'Prashant Sample Data'!A:F,4,FALSE)</f>
        <v>#N/A</v>
      </c>
      <c r="E17" s="9" t="str">
        <f>VLOOKUP(A17,'Prashant Sample Data'!A:F,5,FALSE)</f>
        <v>#N/A</v>
      </c>
      <c r="F17" s="7" t="str">
        <f t="shared" si="1"/>
        <v>#N/A</v>
      </c>
      <c r="G17" s="7" t="str">
        <f>VLOOKUP(A17,'Sohini Dump'!A:E,5,FALSE)</f>
        <v>#N/A</v>
      </c>
    </row>
    <row r="18">
      <c r="A18" s="1"/>
      <c r="B18" s="9" t="str">
        <f>VLOOKUP(A18,'Prashant Sample Data'!A:F,3,FALSE)</f>
        <v>#N/A</v>
      </c>
      <c r="C18" s="7" t="str">
        <f>VLOOKUP(A18,'Prashant Sample Data'!A:F,6,FALSE)</f>
        <v>#N/A</v>
      </c>
      <c r="D18" s="9" t="str">
        <f>VLOOKUP(A18,'Prashant Sample Data'!A:F,4,FALSE)</f>
        <v>#N/A</v>
      </c>
      <c r="E18" s="9" t="str">
        <f>VLOOKUP(A18,'Prashant Sample Data'!A:F,5,FALSE)</f>
        <v>#N/A</v>
      </c>
      <c r="F18" s="7" t="str">
        <f t="shared" si="1"/>
        <v>#N/A</v>
      </c>
      <c r="G18" s="7" t="str">
        <f>VLOOKUP(A18,'Sohini Dump'!A:E,5,FALSE)</f>
        <v>#N/A</v>
      </c>
    </row>
    <row r="19">
      <c r="A19" s="1"/>
      <c r="B19" s="9" t="str">
        <f>VLOOKUP(A19,'Prashant Sample Data'!A:F,3,FALSE)</f>
        <v>#N/A</v>
      </c>
      <c r="C19" s="7" t="str">
        <f>VLOOKUP(A19,'Prashant Sample Data'!A:F,6,FALSE)</f>
        <v>#N/A</v>
      </c>
      <c r="D19" s="9" t="str">
        <f>VLOOKUP(A19,'Prashant Sample Data'!A:F,4,FALSE)</f>
        <v>#N/A</v>
      </c>
      <c r="E19" s="9" t="str">
        <f>VLOOKUP(A19,'Prashant Sample Data'!A:F,5,FALSE)</f>
        <v>#N/A</v>
      </c>
      <c r="F19" s="7" t="str">
        <f t="shared" si="1"/>
        <v>#N/A</v>
      </c>
      <c r="G19" s="7" t="str">
        <f>VLOOKUP(A19,'Sohini Dump'!A:E,5,FALSE)</f>
        <v>#N/A</v>
      </c>
    </row>
    <row r="20">
      <c r="A20" s="1"/>
      <c r="B20" s="9" t="str">
        <f>VLOOKUP(A20,'Prashant Sample Data'!A:F,3,FALSE)</f>
        <v>#N/A</v>
      </c>
      <c r="C20" s="7" t="str">
        <f>VLOOKUP(A20,'Prashant Sample Data'!A:F,6,FALSE)</f>
        <v>#N/A</v>
      </c>
      <c r="D20" s="9" t="str">
        <f>VLOOKUP(A20,'Prashant Sample Data'!A:F,4,FALSE)</f>
        <v>#N/A</v>
      </c>
      <c r="E20" s="9" t="str">
        <f>VLOOKUP(A20,'Prashant Sample Data'!A:F,5,FALSE)</f>
        <v>#N/A</v>
      </c>
      <c r="F20" s="7" t="str">
        <f t="shared" si="1"/>
        <v>#N/A</v>
      </c>
      <c r="G20" s="7" t="str">
        <f>VLOOKUP(A20,'Sohini Dump'!A:E,5,FALSE)</f>
        <v>#N/A</v>
      </c>
    </row>
    <row r="21" ht="15.75" customHeight="1">
      <c r="A21" s="1"/>
      <c r="B21" s="9" t="str">
        <f>VLOOKUP(A21,'Prashant Sample Data'!A:F,3,FALSE)</f>
        <v>#N/A</v>
      </c>
      <c r="C21" s="7" t="str">
        <f>VLOOKUP(A21,'Prashant Sample Data'!A:F,6,FALSE)</f>
        <v>#N/A</v>
      </c>
      <c r="D21" s="9" t="str">
        <f>VLOOKUP(A21,'Prashant Sample Data'!A:F,4,FALSE)</f>
        <v>#N/A</v>
      </c>
      <c r="E21" s="9" t="str">
        <f>VLOOKUP(A21,'Prashant Sample Data'!A:F,5,FALSE)</f>
        <v>#N/A</v>
      </c>
      <c r="F21" s="7" t="str">
        <f t="shared" si="1"/>
        <v>#N/A</v>
      </c>
      <c r="G21" s="7" t="str">
        <f>VLOOKUP(A21,'Sohini Dump'!A:E,5,FALSE)</f>
        <v>#N/A</v>
      </c>
    </row>
    <row r="22" ht="15.75" customHeight="1">
      <c r="A22" s="1"/>
      <c r="B22" s="9" t="str">
        <f>VLOOKUP(A22,'Prashant Sample Data'!A:F,3,FALSE)</f>
        <v>#N/A</v>
      </c>
      <c r="C22" s="7" t="str">
        <f>VLOOKUP(A22,'Prashant Sample Data'!A:F,6,FALSE)</f>
        <v>#N/A</v>
      </c>
      <c r="D22" s="9" t="str">
        <f>VLOOKUP(A22,'Prashant Sample Data'!A:F,4,FALSE)</f>
        <v>#N/A</v>
      </c>
      <c r="E22" s="9" t="str">
        <f>VLOOKUP(A22,'Prashant Sample Data'!A:F,5,FALSE)</f>
        <v>#N/A</v>
      </c>
      <c r="F22" s="7" t="str">
        <f t="shared" si="1"/>
        <v>#N/A</v>
      </c>
      <c r="G22" s="7" t="str">
        <f>VLOOKUP(A22,'Sohini Dump'!A:E,5,FALSE)</f>
        <v>#N/A</v>
      </c>
    </row>
    <row r="23" ht="15.75" customHeight="1">
      <c r="A23" s="1"/>
      <c r="B23" s="9" t="str">
        <f>VLOOKUP(A23,'Prashant Sample Data'!A:F,3,FALSE)</f>
        <v>#N/A</v>
      </c>
      <c r="C23" s="7" t="str">
        <f>VLOOKUP(A23,'Prashant Sample Data'!A:F,6,FALSE)</f>
        <v>#N/A</v>
      </c>
      <c r="D23" s="9" t="str">
        <f>VLOOKUP(A23,'Prashant Sample Data'!A:F,4,FALSE)</f>
        <v>#N/A</v>
      </c>
      <c r="E23" s="9" t="str">
        <f>VLOOKUP(A23,'Prashant Sample Data'!A:F,5,FALSE)</f>
        <v>#N/A</v>
      </c>
      <c r="F23" s="7" t="str">
        <f t="shared" si="1"/>
        <v>#N/A</v>
      </c>
      <c r="G23" s="7" t="str">
        <f>VLOOKUP(A23,'Sohini Dump'!A:E,5,FALSE)</f>
        <v>#N/A</v>
      </c>
    </row>
    <row r="24" ht="15.75" customHeight="1">
      <c r="A24" s="1"/>
      <c r="B24" s="9" t="str">
        <f>VLOOKUP(A24,'Prashant Sample Data'!A:F,3,FALSE)</f>
        <v>#N/A</v>
      </c>
      <c r="C24" s="7" t="str">
        <f>VLOOKUP(A24,'Prashant Sample Data'!A:F,6,FALSE)</f>
        <v>#N/A</v>
      </c>
      <c r="D24" s="9" t="str">
        <f>VLOOKUP(A24,'Prashant Sample Data'!A:F,4,FALSE)</f>
        <v>#N/A</v>
      </c>
      <c r="E24" s="9" t="str">
        <f>VLOOKUP(A24,'Prashant Sample Data'!A:F,5,FALSE)</f>
        <v>#N/A</v>
      </c>
      <c r="F24" s="7" t="str">
        <f t="shared" si="1"/>
        <v>#N/A</v>
      </c>
      <c r="G24" s="7" t="str">
        <f>VLOOKUP(A24,'Sohini Dump'!A:E,5,FALSE)</f>
        <v>#N/A</v>
      </c>
    </row>
    <row r="25" ht="15.75" customHeight="1">
      <c r="A25" s="1"/>
      <c r="B25" s="9" t="str">
        <f>VLOOKUP(A25,'Prashant Sample Data'!A:F,3,FALSE)</f>
        <v>#N/A</v>
      </c>
      <c r="C25" s="7" t="str">
        <f>VLOOKUP(A25,'Prashant Sample Data'!A:F,6,FALSE)</f>
        <v>#N/A</v>
      </c>
      <c r="D25" s="9" t="str">
        <f>VLOOKUP(A25,'Prashant Sample Data'!A:F,4,FALSE)</f>
        <v>#N/A</v>
      </c>
      <c r="E25" s="9" t="str">
        <f>VLOOKUP(A25,'Prashant Sample Data'!A:F,5,FALSE)</f>
        <v>#N/A</v>
      </c>
      <c r="F25" s="7" t="str">
        <f t="shared" si="1"/>
        <v>#N/A</v>
      </c>
      <c r="G25" s="7" t="str">
        <f>VLOOKUP(A25,'Sohini Dump'!A:E,5,FALSE)</f>
        <v>#N/A</v>
      </c>
    </row>
    <row r="26" ht="15.75" customHeight="1">
      <c r="A26" s="1"/>
      <c r="B26" s="9" t="str">
        <f>VLOOKUP(A26,'Prashant Sample Data'!A:F,3,FALSE)</f>
        <v>#N/A</v>
      </c>
      <c r="C26" s="7" t="str">
        <f>VLOOKUP(A26,'Prashant Sample Data'!A:F,6,FALSE)</f>
        <v>#N/A</v>
      </c>
      <c r="D26" s="9" t="str">
        <f>VLOOKUP(A26,'Prashant Sample Data'!A:F,4,FALSE)</f>
        <v>#N/A</v>
      </c>
      <c r="E26" s="9" t="str">
        <f>VLOOKUP(A26,'Prashant Sample Data'!A:F,5,FALSE)</f>
        <v>#N/A</v>
      </c>
      <c r="F26" s="7" t="str">
        <f t="shared" si="1"/>
        <v>#N/A</v>
      </c>
      <c r="G26" s="7" t="str">
        <f>VLOOKUP(A26,'Sohini Dump'!A:E,5,FALSE)</f>
        <v>#N/A</v>
      </c>
    </row>
    <row r="27" ht="15.75" customHeight="1">
      <c r="A27" s="1"/>
      <c r="B27" s="9" t="str">
        <f>VLOOKUP(A27,'Prashant Sample Data'!A:F,3,FALSE)</f>
        <v>#N/A</v>
      </c>
      <c r="C27" s="7" t="str">
        <f>VLOOKUP(A27,'Prashant Sample Data'!A:F,6,FALSE)</f>
        <v>#N/A</v>
      </c>
      <c r="D27" s="9" t="str">
        <f>VLOOKUP(A27,'Prashant Sample Data'!A:F,4,FALSE)</f>
        <v>#N/A</v>
      </c>
      <c r="E27" s="9" t="str">
        <f>VLOOKUP(A27,'Prashant Sample Data'!A:F,5,FALSE)</f>
        <v>#N/A</v>
      </c>
      <c r="F27" s="7" t="str">
        <f t="shared" si="1"/>
        <v>#N/A</v>
      </c>
      <c r="G27" s="7" t="str">
        <f>VLOOKUP(A27,'Sohini Dump'!A:E,5,FALSE)</f>
        <v>#N/A</v>
      </c>
    </row>
    <row r="28" ht="15.75" customHeight="1">
      <c r="A28" s="1"/>
      <c r="B28" s="9" t="str">
        <f>VLOOKUP(A28,'Prashant Sample Data'!A:F,3,FALSE)</f>
        <v>#N/A</v>
      </c>
      <c r="C28" s="7" t="str">
        <f>VLOOKUP(A28,'Prashant Sample Data'!A:F,6,FALSE)</f>
        <v>#N/A</v>
      </c>
      <c r="D28" s="9" t="str">
        <f>VLOOKUP(A28,'Prashant Sample Data'!A:F,4,FALSE)</f>
        <v>#N/A</v>
      </c>
      <c r="E28" s="9" t="str">
        <f>VLOOKUP(A28,'Prashant Sample Data'!A:F,5,FALSE)</f>
        <v>#N/A</v>
      </c>
      <c r="F28" s="7" t="str">
        <f t="shared" si="1"/>
        <v>#N/A</v>
      </c>
      <c r="G28" s="7" t="str">
        <f>VLOOKUP(A28,'Sohini Dump'!A:E,5,FALSE)</f>
        <v>#N/A</v>
      </c>
    </row>
    <row r="29" ht="15.75" customHeight="1">
      <c r="A29" s="1"/>
      <c r="B29" s="9" t="str">
        <f>VLOOKUP(A29,'Prashant Sample Data'!A:F,3,FALSE)</f>
        <v>#N/A</v>
      </c>
      <c r="C29" s="7" t="str">
        <f>VLOOKUP(A29,'Prashant Sample Data'!A:F,6,FALSE)</f>
        <v>#N/A</v>
      </c>
      <c r="D29" s="9" t="str">
        <f>VLOOKUP(A29,'Prashant Sample Data'!A:F,4,FALSE)</f>
        <v>#N/A</v>
      </c>
      <c r="E29" s="9" t="str">
        <f>VLOOKUP(A29,'Prashant Sample Data'!A:F,5,FALSE)</f>
        <v>#N/A</v>
      </c>
      <c r="F29" s="7" t="str">
        <f t="shared" si="1"/>
        <v>#N/A</v>
      </c>
      <c r="G29" s="7" t="str">
        <f>VLOOKUP(A29,'Sohini Dump'!A:E,5,FALSE)</f>
        <v>#N/A</v>
      </c>
    </row>
    <row r="30" ht="15.75" customHeight="1">
      <c r="A30" s="1"/>
      <c r="B30" s="9" t="str">
        <f>VLOOKUP(A30,'Prashant Sample Data'!A:F,3,FALSE)</f>
        <v>#N/A</v>
      </c>
      <c r="C30" s="7" t="str">
        <f>VLOOKUP(A30,'Prashant Sample Data'!A:F,6,FALSE)</f>
        <v>#N/A</v>
      </c>
      <c r="D30" s="9" t="str">
        <f>VLOOKUP(A30,'Prashant Sample Data'!A:F,4,FALSE)</f>
        <v>#N/A</v>
      </c>
      <c r="E30" s="9" t="str">
        <f>VLOOKUP(A30,'Prashant Sample Data'!A:F,5,FALSE)</f>
        <v>#N/A</v>
      </c>
      <c r="F30" s="7" t="str">
        <f t="shared" si="1"/>
        <v>#N/A</v>
      </c>
      <c r="G30" s="7" t="str">
        <f>VLOOKUP(A30,'Sohini Dump'!A:E,5,FALSE)</f>
        <v>#N/A</v>
      </c>
    </row>
    <row r="31" ht="15.75" customHeight="1">
      <c r="A31" s="1"/>
      <c r="B31" s="9" t="str">
        <f>VLOOKUP(A31,'Prashant Sample Data'!A:F,3,FALSE)</f>
        <v>#N/A</v>
      </c>
      <c r="C31" s="7" t="str">
        <f>VLOOKUP(A31,'Prashant Sample Data'!A:F,6,FALSE)</f>
        <v>#N/A</v>
      </c>
      <c r="D31" s="9" t="str">
        <f>VLOOKUP(A31,'Prashant Sample Data'!A:F,4,FALSE)</f>
        <v>#N/A</v>
      </c>
      <c r="E31" s="9" t="str">
        <f>VLOOKUP(A31,'Prashant Sample Data'!A:F,5,FALSE)</f>
        <v>#N/A</v>
      </c>
      <c r="F31" s="7" t="str">
        <f t="shared" si="1"/>
        <v>#N/A</v>
      </c>
      <c r="G31" s="7" t="str">
        <f>VLOOKUP(A31,'Sohini Dump'!A:E,5,FALSE)</f>
        <v>#N/A</v>
      </c>
    </row>
    <row r="32" ht="15.75" customHeight="1">
      <c r="A32" s="1"/>
      <c r="B32" s="9" t="str">
        <f>VLOOKUP(A32,'Prashant Sample Data'!A:F,3,FALSE)</f>
        <v>#N/A</v>
      </c>
      <c r="C32" s="7" t="str">
        <f>VLOOKUP(A32,'Prashant Sample Data'!A:F,6,FALSE)</f>
        <v>#N/A</v>
      </c>
      <c r="D32" s="9" t="str">
        <f>VLOOKUP(A32,'Prashant Sample Data'!A:F,4,FALSE)</f>
        <v>#N/A</v>
      </c>
      <c r="E32" s="9" t="str">
        <f>VLOOKUP(A32,'Prashant Sample Data'!A:F,5,FALSE)</f>
        <v>#N/A</v>
      </c>
      <c r="F32" s="7" t="str">
        <f t="shared" si="1"/>
        <v>#N/A</v>
      </c>
      <c r="G32" s="7" t="str">
        <f>VLOOKUP(A32,'Sohini Dump'!A:E,5,FALSE)</f>
        <v>#N/A</v>
      </c>
    </row>
    <row r="33" ht="15.75" customHeight="1">
      <c r="A33" s="1"/>
      <c r="B33" s="9" t="str">
        <f>VLOOKUP(A33,'Prashant Sample Data'!A:F,3,FALSE)</f>
        <v>#N/A</v>
      </c>
      <c r="C33" s="7" t="str">
        <f>VLOOKUP(A33,'Prashant Sample Data'!A:F,6,FALSE)</f>
        <v>#N/A</v>
      </c>
      <c r="D33" s="9" t="str">
        <f>VLOOKUP(A33,'Prashant Sample Data'!A:F,4,FALSE)</f>
        <v>#N/A</v>
      </c>
      <c r="E33" s="9" t="str">
        <f>VLOOKUP(A33,'Prashant Sample Data'!A:F,5,FALSE)</f>
        <v>#N/A</v>
      </c>
      <c r="F33" s="7" t="str">
        <f t="shared" si="1"/>
        <v>#N/A</v>
      </c>
      <c r="G33" s="7" t="str">
        <f>VLOOKUP(A33,'Sohini Dump'!A:E,5,FALSE)</f>
        <v>#N/A</v>
      </c>
    </row>
    <row r="34" ht="15.75" customHeight="1">
      <c r="A34" s="1"/>
      <c r="B34" s="9" t="str">
        <f>VLOOKUP(A34,'Prashant Sample Data'!A:F,3,FALSE)</f>
        <v>#N/A</v>
      </c>
      <c r="C34" s="7" t="str">
        <f>VLOOKUP(A34,'Prashant Sample Data'!A:F,6,FALSE)</f>
        <v>#N/A</v>
      </c>
      <c r="D34" s="9" t="str">
        <f>VLOOKUP(A34,'Prashant Sample Data'!A:F,4,FALSE)</f>
        <v>#N/A</v>
      </c>
      <c r="E34" s="9" t="str">
        <f>VLOOKUP(A34,'Prashant Sample Data'!A:F,5,FALSE)</f>
        <v>#N/A</v>
      </c>
      <c r="F34" s="7" t="str">
        <f t="shared" si="1"/>
        <v>#N/A</v>
      </c>
      <c r="G34" s="7" t="str">
        <f>VLOOKUP(A34,'Sohini Dump'!A:E,5,FALSE)</f>
        <v>#N/A</v>
      </c>
    </row>
    <row r="35" ht="15.75" customHeight="1">
      <c r="A35" s="1"/>
      <c r="B35" s="9" t="str">
        <f>VLOOKUP(A35,'Prashant Sample Data'!A:F,3,FALSE)</f>
        <v>#N/A</v>
      </c>
      <c r="C35" s="7" t="str">
        <f>VLOOKUP(A35,'Prashant Sample Data'!A:F,6,FALSE)</f>
        <v>#N/A</v>
      </c>
      <c r="D35" s="9" t="str">
        <f>VLOOKUP(A35,'Prashant Sample Data'!A:F,4,FALSE)</f>
        <v>#N/A</v>
      </c>
      <c r="E35" s="9" t="str">
        <f>VLOOKUP(A35,'Prashant Sample Data'!A:F,5,FALSE)</f>
        <v>#N/A</v>
      </c>
      <c r="F35" s="7" t="str">
        <f t="shared" si="1"/>
        <v>#N/A</v>
      </c>
      <c r="G35" s="7" t="str">
        <f>VLOOKUP(A35,'Sohini Dump'!A:E,5,FALSE)</f>
        <v>#N/A</v>
      </c>
    </row>
    <row r="36" ht="15.75" customHeight="1">
      <c r="A36" s="1"/>
      <c r="B36" s="9" t="str">
        <f>VLOOKUP(A36,'Prashant Sample Data'!A:F,3,FALSE)</f>
        <v>#N/A</v>
      </c>
      <c r="C36" s="7" t="str">
        <f>VLOOKUP(A36,'Prashant Sample Data'!A:F,6,FALSE)</f>
        <v>#N/A</v>
      </c>
      <c r="D36" s="9" t="str">
        <f>VLOOKUP(A36,'Prashant Sample Data'!A:F,4,FALSE)</f>
        <v>#N/A</v>
      </c>
      <c r="E36" s="9" t="str">
        <f>VLOOKUP(A36,'Prashant Sample Data'!A:F,5,FALSE)</f>
        <v>#N/A</v>
      </c>
      <c r="F36" s="7" t="str">
        <f t="shared" si="1"/>
        <v>#N/A</v>
      </c>
      <c r="G36" s="7" t="str">
        <f>VLOOKUP(A36,'Sohini Dump'!A:E,5,FALSE)</f>
        <v>#N/A</v>
      </c>
    </row>
    <row r="37" ht="15.75" customHeight="1">
      <c r="A37" s="1"/>
      <c r="B37" s="9" t="str">
        <f>VLOOKUP(A37,'Prashant Sample Data'!A:F,3,FALSE)</f>
        <v>#N/A</v>
      </c>
      <c r="C37" s="7" t="str">
        <f>VLOOKUP(A37,'Prashant Sample Data'!A:F,6,FALSE)</f>
        <v>#N/A</v>
      </c>
      <c r="D37" s="9" t="str">
        <f>VLOOKUP(A37,'Prashant Sample Data'!A:F,4,FALSE)</f>
        <v>#N/A</v>
      </c>
      <c r="E37" s="9" t="str">
        <f>VLOOKUP(A37,'Prashant Sample Data'!A:F,5,FALSE)</f>
        <v>#N/A</v>
      </c>
      <c r="F37" s="7" t="str">
        <f t="shared" si="1"/>
        <v>#N/A</v>
      </c>
      <c r="G37" s="7" t="str">
        <f>VLOOKUP(A37,'Sohini Dump'!A:E,5,FALSE)</f>
        <v>#N/A</v>
      </c>
    </row>
    <row r="38" ht="15.75" customHeight="1">
      <c r="A38" s="1"/>
      <c r="B38" s="9" t="str">
        <f>VLOOKUP(A38,'Prashant Sample Data'!A:F,3,FALSE)</f>
        <v>#N/A</v>
      </c>
      <c r="C38" s="7" t="str">
        <f>VLOOKUP(A38,'Prashant Sample Data'!A:F,6,FALSE)</f>
        <v>#N/A</v>
      </c>
      <c r="D38" s="9" t="str">
        <f>VLOOKUP(A38,'Prashant Sample Data'!A:F,4,FALSE)</f>
        <v>#N/A</v>
      </c>
      <c r="E38" s="9" t="str">
        <f>VLOOKUP(A38,'Prashant Sample Data'!A:F,5,FALSE)</f>
        <v>#N/A</v>
      </c>
      <c r="F38" s="7" t="str">
        <f t="shared" si="1"/>
        <v>#N/A</v>
      </c>
      <c r="G38" s="7" t="str">
        <f>VLOOKUP(A38,'Sohini Dump'!A:E,5,FALSE)</f>
        <v>#N/A</v>
      </c>
    </row>
    <row r="39" ht="15.75" customHeight="1">
      <c r="A39" s="1"/>
      <c r="B39" s="9" t="str">
        <f>VLOOKUP(A39,'Prashant Sample Data'!A:F,3,FALSE)</f>
        <v>#N/A</v>
      </c>
      <c r="C39" s="7" t="str">
        <f>VLOOKUP(A39,'Prashant Sample Data'!A:F,6,FALSE)</f>
        <v>#N/A</v>
      </c>
      <c r="D39" s="9" t="str">
        <f>VLOOKUP(A39,'Prashant Sample Data'!A:F,4,FALSE)</f>
        <v>#N/A</v>
      </c>
      <c r="E39" s="9" t="str">
        <f>VLOOKUP(A39,'Prashant Sample Data'!A:F,5,FALSE)</f>
        <v>#N/A</v>
      </c>
      <c r="F39" s="7" t="str">
        <f t="shared" si="1"/>
        <v>#N/A</v>
      </c>
      <c r="G39" s="7" t="str">
        <f>VLOOKUP(A39,'Sohini Dump'!A:E,5,FALSE)</f>
        <v>#N/A</v>
      </c>
    </row>
    <row r="40" ht="15.75" customHeight="1">
      <c r="A40" s="1"/>
      <c r="B40" s="9" t="str">
        <f>VLOOKUP(A40,'Prashant Sample Data'!A:F,3,FALSE)</f>
        <v>#N/A</v>
      </c>
      <c r="C40" s="7" t="str">
        <f>VLOOKUP(A40,'Prashant Sample Data'!A:F,6,FALSE)</f>
        <v>#N/A</v>
      </c>
      <c r="D40" s="9" t="str">
        <f>VLOOKUP(A40,'Prashant Sample Data'!A:F,4,FALSE)</f>
        <v>#N/A</v>
      </c>
      <c r="E40" s="9" t="str">
        <f>VLOOKUP(A40,'Prashant Sample Data'!A:F,5,FALSE)</f>
        <v>#N/A</v>
      </c>
      <c r="F40" s="7" t="str">
        <f t="shared" si="1"/>
        <v>#N/A</v>
      </c>
      <c r="G40" s="7" t="str">
        <f>VLOOKUP(A40,'Sohini Dump'!A:E,5,FALSE)</f>
        <v>#N/A</v>
      </c>
    </row>
    <row r="41" ht="15.75" customHeight="1">
      <c r="A41" s="1"/>
      <c r="B41" s="9" t="str">
        <f>VLOOKUP(A41,'Prashant Sample Data'!A:F,3,FALSE)</f>
        <v>#N/A</v>
      </c>
      <c r="C41" s="7" t="str">
        <f>VLOOKUP(A41,'Prashant Sample Data'!A:F,6,FALSE)</f>
        <v>#N/A</v>
      </c>
      <c r="D41" s="9" t="str">
        <f>VLOOKUP(A41,'Prashant Sample Data'!A:F,4,FALSE)</f>
        <v>#N/A</v>
      </c>
      <c r="E41" s="9" t="str">
        <f>VLOOKUP(A41,'Prashant Sample Data'!A:F,5,FALSE)</f>
        <v>#N/A</v>
      </c>
      <c r="F41" s="7" t="str">
        <f t="shared" si="1"/>
        <v>#N/A</v>
      </c>
      <c r="G41" s="7" t="str">
        <f>VLOOKUP(A41,'Sohini Dump'!A:E,5,FALSE)</f>
        <v>#N/A</v>
      </c>
    </row>
    <row r="42" ht="15.75" customHeight="1">
      <c r="A42" s="1"/>
      <c r="B42" s="9" t="str">
        <f>VLOOKUP(A42,'Prashant Sample Data'!A:F,3,FALSE)</f>
        <v>#N/A</v>
      </c>
      <c r="C42" s="7" t="str">
        <f>VLOOKUP(A42,'Prashant Sample Data'!A:F,6,FALSE)</f>
        <v>#N/A</v>
      </c>
      <c r="D42" s="9" t="str">
        <f>VLOOKUP(A42,'Prashant Sample Data'!A:F,4,FALSE)</f>
        <v>#N/A</v>
      </c>
      <c r="E42" s="9" t="str">
        <f>VLOOKUP(A42,'Prashant Sample Data'!A:F,5,FALSE)</f>
        <v>#N/A</v>
      </c>
      <c r="F42" s="7" t="str">
        <f t="shared" si="1"/>
        <v>#N/A</v>
      </c>
      <c r="G42" s="7" t="str">
        <f>VLOOKUP(A42,'Sohini Dump'!A:E,5,FALSE)</f>
        <v>#N/A</v>
      </c>
    </row>
    <row r="43" ht="15.75" customHeight="1">
      <c r="A43" s="1"/>
      <c r="B43" s="9" t="str">
        <f>VLOOKUP(A43,'Prashant Sample Data'!A:F,3,FALSE)</f>
        <v>#N/A</v>
      </c>
      <c r="C43" s="7" t="str">
        <f>VLOOKUP(A43,'Prashant Sample Data'!A:F,6,FALSE)</f>
        <v>#N/A</v>
      </c>
      <c r="D43" s="9" t="str">
        <f>VLOOKUP(A43,'Prashant Sample Data'!A:F,4,FALSE)</f>
        <v>#N/A</v>
      </c>
      <c r="E43" s="9" t="str">
        <f>VLOOKUP(A43,'Prashant Sample Data'!A:F,5,FALSE)</f>
        <v>#N/A</v>
      </c>
      <c r="F43" s="7" t="str">
        <f t="shared" si="1"/>
        <v>#N/A</v>
      </c>
      <c r="G43" s="7" t="str">
        <f>VLOOKUP(A43,'Sohini Dump'!A:E,5,FALSE)</f>
        <v>#N/A</v>
      </c>
    </row>
    <row r="44" ht="15.75" customHeight="1">
      <c r="A44" s="1"/>
      <c r="B44" s="9" t="str">
        <f>VLOOKUP(A44,'Prashant Sample Data'!A:F,3,FALSE)</f>
        <v>#N/A</v>
      </c>
      <c r="C44" s="7" t="str">
        <f>VLOOKUP(A44,'Prashant Sample Data'!A:F,6,FALSE)</f>
        <v>#N/A</v>
      </c>
      <c r="D44" s="9" t="str">
        <f>VLOOKUP(A44,'Prashant Sample Data'!A:F,4,FALSE)</f>
        <v>#N/A</v>
      </c>
      <c r="E44" s="9" t="str">
        <f>VLOOKUP(A44,'Prashant Sample Data'!A:F,5,FALSE)</f>
        <v>#N/A</v>
      </c>
      <c r="F44" s="7" t="str">
        <f t="shared" si="1"/>
        <v>#N/A</v>
      </c>
      <c r="G44" s="7" t="str">
        <f>VLOOKUP(A44,'Sohini Dump'!A:E,5,FALSE)</f>
        <v>#N/A</v>
      </c>
    </row>
    <row r="45" ht="15.75" customHeight="1">
      <c r="A45" s="1"/>
      <c r="B45" s="9" t="str">
        <f>VLOOKUP(A45,'Prashant Sample Data'!A:F,3,FALSE)</f>
        <v>#N/A</v>
      </c>
      <c r="C45" s="7" t="str">
        <f>VLOOKUP(A45,'Prashant Sample Data'!A:F,6,FALSE)</f>
        <v>#N/A</v>
      </c>
      <c r="D45" s="9" t="str">
        <f>VLOOKUP(A45,'Prashant Sample Data'!A:F,4,FALSE)</f>
        <v>#N/A</v>
      </c>
      <c r="E45" s="9" t="str">
        <f>VLOOKUP(A45,'Prashant Sample Data'!A:F,5,FALSE)</f>
        <v>#N/A</v>
      </c>
      <c r="F45" s="7" t="str">
        <f t="shared" si="1"/>
        <v>#N/A</v>
      </c>
      <c r="G45" s="7" t="str">
        <f>VLOOKUP(A45,'Sohini Dump'!A:E,5,FALSE)</f>
        <v>#N/A</v>
      </c>
    </row>
    <row r="46" ht="15.75" customHeight="1">
      <c r="A46" s="1"/>
      <c r="B46" s="9" t="str">
        <f>VLOOKUP(A46,'Prashant Sample Data'!A:F,3,FALSE)</f>
        <v>#N/A</v>
      </c>
      <c r="C46" s="7" t="str">
        <f>VLOOKUP(A46,'Prashant Sample Data'!A:F,6,FALSE)</f>
        <v>#N/A</v>
      </c>
      <c r="D46" s="9" t="str">
        <f>VLOOKUP(A46,'Prashant Sample Data'!A:F,4,FALSE)</f>
        <v>#N/A</v>
      </c>
      <c r="E46" s="9" t="str">
        <f>VLOOKUP(A46,'Prashant Sample Data'!A:F,5,FALSE)</f>
        <v>#N/A</v>
      </c>
      <c r="F46" s="7" t="str">
        <f t="shared" si="1"/>
        <v>#N/A</v>
      </c>
      <c r="G46" s="7" t="str">
        <f>VLOOKUP(A46,'Sohini Dump'!A:E,5,FALSE)</f>
        <v>#N/A</v>
      </c>
    </row>
    <row r="47" ht="15.75" customHeight="1">
      <c r="A47" s="1"/>
      <c r="B47" s="9" t="str">
        <f>VLOOKUP(A47,'Prashant Sample Data'!A:F,3,FALSE)</f>
        <v>#N/A</v>
      </c>
      <c r="C47" s="7" t="str">
        <f>VLOOKUP(A47,'Prashant Sample Data'!A:F,6,FALSE)</f>
        <v>#N/A</v>
      </c>
      <c r="D47" s="9" t="str">
        <f>VLOOKUP(A47,'Prashant Sample Data'!A:F,4,FALSE)</f>
        <v>#N/A</v>
      </c>
      <c r="E47" s="9" t="str">
        <f>VLOOKUP(A47,'Prashant Sample Data'!A:F,5,FALSE)</f>
        <v>#N/A</v>
      </c>
      <c r="F47" s="7" t="str">
        <f t="shared" si="1"/>
        <v>#N/A</v>
      </c>
      <c r="G47" s="7" t="str">
        <f>VLOOKUP(A47,'Sohini Dump'!A:E,5,FALSE)</f>
        <v>#N/A</v>
      </c>
    </row>
    <row r="48" ht="15.75" customHeight="1">
      <c r="A48" s="1"/>
      <c r="B48" s="9" t="str">
        <f>VLOOKUP(A48,'Prashant Sample Data'!A:F,3,FALSE)</f>
        <v>#N/A</v>
      </c>
      <c r="C48" s="7" t="str">
        <f>VLOOKUP(A48,'Prashant Sample Data'!A:F,6,FALSE)</f>
        <v>#N/A</v>
      </c>
      <c r="D48" s="9" t="str">
        <f>VLOOKUP(A48,'Prashant Sample Data'!A:F,4,FALSE)</f>
        <v>#N/A</v>
      </c>
      <c r="E48" s="9" t="str">
        <f>VLOOKUP(A48,'Prashant Sample Data'!A:F,5,FALSE)</f>
        <v>#N/A</v>
      </c>
      <c r="F48" s="7" t="str">
        <f t="shared" si="1"/>
        <v>#N/A</v>
      </c>
      <c r="G48" s="7" t="str">
        <f>VLOOKUP(A48,'Sohini Dump'!A:E,5,FALSE)</f>
        <v>#N/A</v>
      </c>
    </row>
    <row r="49" ht="15.75" customHeight="1">
      <c r="A49" s="1"/>
      <c r="B49" s="9" t="str">
        <f>VLOOKUP(A49,'Prashant Sample Data'!A:F,3,FALSE)</f>
        <v>#N/A</v>
      </c>
      <c r="C49" s="7" t="str">
        <f>VLOOKUP(A49,'Prashant Sample Data'!A:F,6,FALSE)</f>
        <v>#N/A</v>
      </c>
      <c r="D49" s="9" t="str">
        <f>VLOOKUP(A49,'Prashant Sample Data'!A:F,4,FALSE)</f>
        <v>#N/A</v>
      </c>
      <c r="E49" s="9" t="str">
        <f>VLOOKUP(A49,'Prashant Sample Data'!A:F,5,FALSE)</f>
        <v>#N/A</v>
      </c>
      <c r="F49" s="7" t="str">
        <f t="shared" si="1"/>
        <v>#N/A</v>
      </c>
      <c r="G49" s="7" t="str">
        <f>VLOOKUP(A49,'Sohini Dump'!A:E,5,FALSE)</f>
        <v>#N/A</v>
      </c>
    </row>
    <row r="50" ht="15.75" customHeight="1">
      <c r="A50" s="1"/>
      <c r="B50" s="9" t="str">
        <f>VLOOKUP(A50,'Prashant Sample Data'!A:F,3,FALSE)</f>
        <v>#N/A</v>
      </c>
      <c r="C50" s="7" t="str">
        <f>VLOOKUP(A50,'Prashant Sample Data'!A:F,6,FALSE)</f>
        <v>#N/A</v>
      </c>
      <c r="D50" s="9" t="str">
        <f>VLOOKUP(A50,'Prashant Sample Data'!A:F,4,FALSE)</f>
        <v>#N/A</v>
      </c>
      <c r="E50" s="9" t="str">
        <f>VLOOKUP(A50,'Prashant Sample Data'!A:F,5,FALSE)</f>
        <v>#N/A</v>
      </c>
      <c r="F50" s="7" t="str">
        <f t="shared" si="1"/>
        <v>#N/A</v>
      </c>
      <c r="G50" s="7" t="str">
        <f>VLOOKUP(A50,'Sohini Dump'!A:E,5,FALSE)</f>
        <v>#N/A</v>
      </c>
    </row>
    <row r="51" ht="15.75" customHeight="1">
      <c r="A51" s="1"/>
      <c r="B51" s="9" t="str">
        <f>VLOOKUP(A51,'Prashant Sample Data'!A:F,3,FALSE)</f>
        <v>#N/A</v>
      </c>
      <c r="C51" s="7" t="str">
        <f>VLOOKUP(A51,'Prashant Sample Data'!A:F,6,FALSE)</f>
        <v>#N/A</v>
      </c>
      <c r="D51" s="9" t="str">
        <f>VLOOKUP(A51,'Prashant Sample Data'!A:F,4,FALSE)</f>
        <v>#N/A</v>
      </c>
      <c r="E51" s="9" t="str">
        <f>VLOOKUP(A51,'Prashant Sample Data'!A:F,5,FALSE)</f>
        <v>#N/A</v>
      </c>
      <c r="F51" s="7" t="str">
        <f t="shared" si="1"/>
        <v>#N/A</v>
      </c>
      <c r="G51" s="7" t="str">
        <f>VLOOKUP(A51,'Sohini Dump'!A:E,5,FALSE)</f>
        <v>#N/A</v>
      </c>
    </row>
    <row r="52" ht="15.75" customHeight="1">
      <c r="A52" s="1"/>
      <c r="B52" s="9" t="str">
        <f>VLOOKUP(A52,'Prashant Sample Data'!A:F,3,FALSE)</f>
        <v>#N/A</v>
      </c>
      <c r="C52" s="7" t="str">
        <f>VLOOKUP(A52,'Prashant Sample Data'!A:F,6,FALSE)</f>
        <v>#N/A</v>
      </c>
      <c r="D52" s="9" t="str">
        <f>VLOOKUP(A52,'Prashant Sample Data'!A:F,4,FALSE)</f>
        <v>#N/A</v>
      </c>
      <c r="E52" s="9" t="str">
        <f>VLOOKUP(A52,'Prashant Sample Data'!A:F,5,FALSE)</f>
        <v>#N/A</v>
      </c>
      <c r="F52" s="7" t="str">
        <f t="shared" si="1"/>
        <v>#N/A</v>
      </c>
      <c r="G52" s="7" t="str">
        <f>VLOOKUP(A52,'Sohini Dump'!A:E,5,FALSE)</f>
        <v>#N/A</v>
      </c>
    </row>
    <row r="53" ht="15.75" customHeight="1">
      <c r="A53" s="1"/>
      <c r="B53" s="9" t="str">
        <f>VLOOKUP(A53,'Prashant Sample Data'!A:F,3,FALSE)</f>
        <v>#N/A</v>
      </c>
      <c r="C53" s="7" t="str">
        <f>VLOOKUP(A53,'Prashant Sample Data'!A:F,6,FALSE)</f>
        <v>#N/A</v>
      </c>
      <c r="D53" s="9" t="str">
        <f>VLOOKUP(A53,'Prashant Sample Data'!A:F,4,FALSE)</f>
        <v>#N/A</v>
      </c>
      <c r="E53" s="9" t="str">
        <f>VLOOKUP(A53,'Prashant Sample Data'!A:F,5,FALSE)</f>
        <v>#N/A</v>
      </c>
      <c r="F53" s="7" t="str">
        <f t="shared" si="1"/>
        <v>#N/A</v>
      </c>
      <c r="G53" s="7" t="str">
        <f>VLOOKUP(A53,'Sohini Dump'!A:E,5,FALSE)</f>
        <v>#N/A</v>
      </c>
    </row>
    <row r="54" ht="15.75" customHeight="1">
      <c r="A54" s="1"/>
      <c r="B54" s="9" t="str">
        <f>VLOOKUP(A54,'Prashant Sample Data'!A:F,3,FALSE)</f>
        <v>#N/A</v>
      </c>
      <c r="C54" s="7" t="str">
        <f>VLOOKUP(A54,'Prashant Sample Data'!A:F,6,FALSE)</f>
        <v>#N/A</v>
      </c>
      <c r="D54" s="9" t="str">
        <f>VLOOKUP(A54,'Prashant Sample Data'!A:F,4,FALSE)</f>
        <v>#N/A</v>
      </c>
      <c r="E54" s="9" t="str">
        <f>VLOOKUP(A54,'Prashant Sample Data'!A:F,5,FALSE)</f>
        <v>#N/A</v>
      </c>
      <c r="F54" s="7" t="str">
        <f t="shared" si="1"/>
        <v>#N/A</v>
      </c>
      <c r="G54" s="7" t="str">
        <f>VLOOKUP(A54,'Sohini Dump'!A:E,5,FALSE)</f>
        <v>#N/A</v>
      </c>
    </row>
    <row r="55" ht="15.75" customHeight="1">
      <c r="A55" s="1"/>
      <c r="B55" s="9" t="str">
        <f>VLOOKUP(A55,'Prashant Sample Data'!A:F,3,FALSE)</f>
        <v>#N/A</v>
      </c>
      <c r="C55" s="7" t="str">
        <f>VLOOKUP(A55,'Prashant Sample Data'!A:F,6,FALSE)</f>
        <v>#N/A</v>
      </c>
      <c r="D55" s="9" t="str">
        <f>VLOOKUP(A55,'Prashant Sample Data'!A:F,4,FALSE)</f>
        <v>#N/A</v>
      </c>
      <c r="E55" s="9" t="str">
        <f>VLOOKUP(A55,'Prashant Sample Data'!A:F,5,FALSE)</f>
        <v>#N/A</v>
      </c>
      <c r="F55" s="7" t="str">
        <f t="shared" si="1"/>
        <v>#N/A</v>
      </c>
      <c r="G55" s="7" t="str">
        <f>VLOOKUP(A55,'Sohini Dump'!A:E,5,FALSE)</f>
        <v>#N/A</v>
      </c>
    </row>
    <row r="56" ht="15.75" customHeight="1">
      <c r="A56" s="1"/>
      <c r="B56" s="9" t="str">
        <f>VLOOKUP(A56,'Prashant Sample Data'!A:F,3,FALSE)</f>
        <v>#N/A</v>
      </c>
      <c r="C56" s="7" t="str">
        <f>VLOOKUP(A56,'Prashant Sample Data'!A:F,6,FALSE)</f>
        <v>#N/A</v>
      </c>
      <c r="D56" s="9" t="str">
        <f>VLOOKUP(A56,'Prashant Sample Data'!A:F,4,FALSE)</f>
        <v>#N/A</v>
      </c>
      <c r="E56" s="9" t="str">
        <f>VLOOKUP(A56,'Prashant Sample Data'!A:F,5,FALSE)</f>
        <v>#N/A</v>
      </c>
      <c r="F56" s="7" t="str">
        <f t="shared" si="1"/>
        <v>#N/A</v>
      </c>
      <c r="G56" s="7" t="str">
        <f>VLOOKUP(A56,'Sohini Dump'!A:E,5,FALSE)</f>
        <v>#N/A</v>
      </c>
    </row>
    <row r="57" ht="15.75" customHeight="1">
      <c r="A57" s="1"/>
      <c r="B57" s="9" t="str">
        <f>VLOOKUP(A57,'Prashant Sample Data'!A:F,3,FALSE)</f>
        <v>#N/A</v>
      </c>
      <c r="C57" s="7" t="str">
        <f>VLOOKUP(A57,'Prashant Sample Data'!A:F,6,FALSE)</f>
        <v>#N/A</v>
      </c>
      <c r="D57" s="9" t="str">
        <f>VLOOKUP(A57,'Prashant Sample Data'!A:F,4,FALSE)</f>
        <v>#N/A</v>
      </c>
      <c r="E57" s="9" t="str">
        <f>VLOOKUP(A57,'Prashant Sample Data'!A:F,5,FALSE)</f>
        <v>#N/A</v>
      </c>
      <c r="F57" s="7" t="str">
        <f t="shared" si="1"/>
        <v>#N/A</v>
      </c>
      <c r="G57" s="7" t="str">
        <f>VLOOKUP(A57,'Sohini Dump'!A:E,5,FALSE)</f>
        <v>#N/A</v>
      </c>
    </row>
    <row r="58" ht="15.75" customHeight="1">
      <c r="A58" s="1"/>
      <c r="B58" s="9" t="str">
        <f>VLOOKUP(A58,'Prashant Sample Data'!A:F,3,FALSE)</f>
        <v>#N/A</v>
      </c>
      <c r="C58" s="7" t="str">
        <f>VLOOKUP(A58,'Prashant Sample Data'!A:F,6,FALSE)</f>
        <v>#N/A</v>
      </c>
      <c r="D58" s="9" t="str">
        <f>VLOOKUP(A58,'Prashant Sample Data'!A:F,4,FALSE)</f>
        <v>#N/A</v>
      </c>
      <c r="E58" s="9" t="str">
        <f>VLOOKUP(A58,'Prashant Sample Data'!A:F,5,FALSE)</f>
        <v>#N/A</v>
      </c>
      <c r="F58" s="7" t="str">
        <f t="shared" si="1"/>
        <v>#N/A</v>
      </c>
      <c r="G58" s="7" t="str">
        <f>VLOOKUP(A58,'Sohini Dump'!A:E,5,FALSE)</f>
        <v>#N/A</v>
      </c>
    </row>
    <row r="59" ht="15.75" customHeight="1">
      <c r="A59" s="1"/>
      <c r="B59" s="9" t="str">
        <f>VLOOKUP(A59,'Prashant Sample Data'!A:F,3,FALSE)</f>
        <v>#N/A</v>
      </c>
      <c r="C59" s="7" t="str">
        <f>VLOOKUP(A59,'Prashant Sample Data'!A:F,6,FALSE)</f>
        <v>#N/A</v>
      </c>
      <c r="D59" s="9" t="str">
        <f>VLOOKUP(A59,'Prashant Sample Data'!A:F,4,FALSE)</f>
        <v>#N/A</v>
      </c>
      <c r="E59" s="9" t="str">
        <f>VLOOKUP(A59,'Prashant Sample Data'!A:F,5,FALSE)</f>
        <v>#N/A</v>
      </c>
      <c r="F59" s="7" t="str">
        <f t="shared" si="1"/>
        <v>#N/A</v>
      </c>
      <c r="G59" s="7" t="str">
        <f>VLOOKUP(A59,'Sohini Dump'!A:E,5,FALSE)</f>
        <v>#N/A</v>
      </c>
    </row>
    <row r="60" ht="15.75" customHeight="1">
      <c r="A60" s="1"/>
      <c r="B60" s="9" t="str">
        <f>VLOOKUP(A60,'Prashant Sample Data'!A:F,3,FALSE)</f>
        <v>#N/A</v>
      </c>
      <c r="C60" s="7" t="str">
        <f>VLOOKUP(A60,'Prashant Sample Data'!A:F,6,FALSE)</f>
        <v>#N/A</v>
      </c>
      <c r="D60" s="9" t="str">
        <f>VLOOKUP(A60,'Prashant Sample Data'!A:F,4,FALSE)</f>
        <v>#N/A</v>
      </c>
      <c r="E60" s="9" t="str">
        <f>VLOOKUP(A60,'Prashant Sample Data'!A:F,5,FALSE)</f>
        <v>#N/A</v>
      </c>
      <c r="F60" s="7" t="str">
        <f t="shared" si="1"/>
        <v>#N/A</v>
      </c>
      <c r="G60" s="7" t="str">
        <f>VLOOKUP(A60,'Sohini Dump'!A:E,5,FALSE)</f>
        <v>#N/A</v>
      </c>
    </row>
    <row r="61" ht="15.75" customHeight="1">
      <c r="A61" s="1"/>
      <c r="B61" s="9" t="str">
        <f>VLOOKUP(A61,'Prashant Sample Data'!A:F,3,FALSE)</f>
        <v>#N/A</v>
      </c>
      <c r="C61" s="7" t="str">
        <f>VLOOKUP(A61,'Prashant Sample Data'!A:F,6,FALSE)</f>
        <v>#N/A</v>
      </c>
      <c r="D61" s="9" t="str">
        <f>VLOOKUP(A61,'Prashant Sample Data'!A:F,4,FALSE)</f>
        <v>#N/A</v>
      </c>
      <c r="E61" s="9" t="str">
        <f>VLOOKUP(A61,'Prashant Sample Data'!A:F,5,FALSE)</f>
        <v>#N/A</v>
      </c>
      <c r="F61" s="7" t="str">
        <f t="shared" si="1"/>
        <v>#N/A</v>
      </c>
      <c r="G61" s="7" t="str">
        <f>VLOOKUP(A61,'Sohini Dump'!A:E,5,FALSE)</f>
        <v>#N/A</v>
      </c>
    </row>
    <row r="62" ht="15.75" customHeight="1">
      <c r="A62" s="1"/>
      <c r="B62" s="9" t="str">
        <f>VLOOKUP(A62,'Prashant Sample Data'!A:F,3,FALSE)</f>
        <v>#N/A</v>
      </c>
      <c r="C62" s="7" t="str">
        <f>VLOOKUP(A62,'Prashant Sample Data'!A:F,6,FALSE)</f>
        <v>#N/A</v>
      </c>
      <c r="D62" s="9" t="str">
        <f>VLOOKUP(A62,'Prashant Sample Data'!A:F,4,FALSE)</f>
        <v>#N/A</v>
      </c>
      <c r="E62" s="9" t="str">
        <f>VLOOKUP(A62,'Prashant Sample Data'!A:F,5,FALSE)</f>
        <v>#N/A</v>
      </c>
      <c r="F62" s="7" t="str">
        <f t="shared" si="1"/>
        <v>#N/A</v>
      </c>
      <c r="G62" s="7" t="str">
        <f>VLOOKUP(A62,'Sohini Dump'!A:E,5,FALSE)</f>
        <v>#N/A</v>
      </c>
    </row>
    <row r="63" ht="15.75" customHeight="1">
      <c r="A63" s="1"/>
      <c r="B63" s="9" t="str">
        <f>VLOOKUP(A63,'Prashant Sample Data'!A:F,3,FALSE)</f>
        <v>#N/A</v>
      </c>
      <c r="C63" s="7" t="str">
        <f>VLOOKUP(A63,'Prashant Sample Data'!A:F,6,FALSE)</f>
        <v>#N/A</v>
      </c>
      <c r="D63" s="9" t="str">
        <f>VLOOKUP(A63,'Prashant Sample Data'!A:F,4,FALSE)</f>
        <v>#N/A</v>
      </c>
      <c r="E63" s="9" t="str">
        <f>VLOOKUP(A63,'Prashant Sample Data'!A:F,5,FALSE)</f>
        <v>#N/A</v>
      </c>
      <c r="F63" s="7" t="str">
        <f t="shared" si="1"/>
        <v>#N/A</v>
      </c>
      <c r="G63" s="7" t="str">
        <f>VLOOKUP(A63,'Sohini Dump'!A:E,5,FALSE)</f>
        <v>#N/A</v>
      </c>
    </row>
    <row r="64" ht="15.75" customHeight="1">
      <c r="A64" s="1"/>
      <c r="B64" s="9" t="str">
        <f>VLOOKUP(A64,'Prashant Sample Data'!A:F,3,FALSE)</f>
        <v>#N/A</v>
      </c>
      <c r="C64" s="7" t="str">
        <f>VLOOKUP(A64,'Prashant Sample Data'!A:F,6,FALSE)</f>
        <v>#N/A</v>
      </c>
      <c r="D64" s="9" t="str">
        <f>VLOOKUP(A64,'Prashant Sample Data'!A:F,4,FALSE)</f>
        <v>#N/A</v>
      </c>
      <c r="E64" s="9" t="str">
        <f>VLOOKUP(A64,'Prashant Sample Data'!A:F,5,FALSE)</f>
        <v>#N/A</v>
      </c>
      <c r="F64" s="7" t="str">
        <f t="shared" si="1"/>
        <v>#N/A</v>
      </c>
      <c r="G64" s="7" t="str">
        <f>VLOOKUP(A64,'Sohini Dump'!A:E,5,FALSE)</f>
        <v>#N/A</v>
      </c>
    </row>
    <row r="65" ht="15.75" customHeight="1">
      <c r="A65" s="1"/>
      <c r="B65" s="9" t="str">
        <f>VLOOKUP(A65,'Prashant Sample Data'!A:F,3,FALSE)</f>
        <v>#N/A</v>
      </c>
      <c r="C65" s="7" t="str">
        <f>VLOOKUP(A65,'Prashant Sample Data'!A:F,6,FALSE)</f>
        <v>#N/A</v>
      </c>
      <c r="D65" s="9" t="str">
        <f>VLOOKUP(A65,'Prashant Sample Data'!A:F,4,FALSE)</f>
        <v>#N/A</v>
      </c>
      <c r="E65" s="9" t="str">
        <f>VLOOKUP(A65,'Prashant Sample Data'!A:F,5,FALSE)</f>
        <v>#N/A</v>
      </c>
      <c r="F65" s="7" t="str">
        <f t="shared" si="1"/>
        <v>#N/A</v>
      </c>
      <c r="G65" s="7" t="str">
        <f>VLOOKUP(A65,'Sohini Dump'!A:E,5,FALSE)</f>
        <v>#N/A</v>
      </c>
    </row>
    <row r="66" ht="15.75" customHeight="1">
      <c r="A66" s="1"/>
      <c r="B66" s="9" t="str">
        <f>VLOOKUP(A66,'Prashant Sample Data'!A:F,3,FALSE)</f>
        <v>#N/A</v>
      </c>
      <c r="C66" s="7" t="str">
        <f>VLOOKUP(A66,'Prashant Sample Data'!A:F,6,FALSE)</f>
        <v>#N/A</v>
      </c>
      <c r="D66" s="9" t="str">
        <f>VLOOKUP(A66,'Prashant Sample Data'!A:F,4,FALSE)</f>
        <v>#N/A</v>
      </c>
      <c r="E66" s="9" t="str">
        <f>VLOOKUP(A66,'Prashant Sample Data'!A:F,5,FALSE)</f>
        <v>#N/A</v>
      </c>
      <c r="F66" s="7" t="str">
        <f t="shared" si="1"/>
        <v>#N/A</v>
      </c>
      <c r="G66" s="7" t="str">
        <f>VLOOKUP(A66,'Sohini Dump'!A:E,5,FALSE)</f>
        <v>#N/A</v>
      </c>
    </row>
    <row r="67" ht="15.75" customHeight="1">
      <c r="A67" s="1"/>
      <c r="B67" s="9" t="str">
        <f>VLOOKUP(A67,'Prashant Sample Data'!A:F,3,FALSE)</f>
        <v>#N/A</v>
      </c>
      <c r="C67" s="7" t="str">
        <f>VLOOKUP(A67,'Prashant Sample Data'!A:F,6,FALSE)</f>
        <v>#N/A</v>
      </c>
      <c r="D67" s="9" t="str">
        <f>VLOOKUP(A67,'Prashant Sample Data'!A:F,4,FALSE)</f>
        <v>#N/A</v>
      </c>
      <c r="E67" s="9" t="str">
        <f>VLOOKUP(A67,'Prashant Sample Data'!A:F,5,FALSE)</f>
        <v>#N/A</v>
      </c>
      <c r="F67" s="7" t="str">
        <f t="shared" si="1"/>
        <v>#N/A</v>
      </c>
      <c r="G67" s="7" t="str">
        <f>VLOOKUP(A67,'Sohini Dump'!A:E,5,FALSE)</f>
        <v>#N/A</v>
      </c>
    </row>
    <row r="68" ht="15.75" customHeight="1">
      <c r="A68" s="1"/>
      <c r="B68" s="9" t="str">
        <f>VLOOKUP(A68,'Prashant Sample Data'!A:F,3,FALSE)</f>
        <v>#N/A</v>
      </c>
      <c r="C68" s="7" t="str">
        <f>VLOOKUP(A68,'Prashant Sample Data'!A:F,6,FALSE)</f>
        <v>#N/A</v>
      </c>
      <c r="D68" s="9" t="str">
        <f>VLOOKUP(A68,'Prashant Sample Data'!A:F,4,FALSE)</f>
        <v>#N/A</v>
      </c>
      <c r="E68" s="9" t="str">
        <f>VLOOKUP(A68,'Prashant Sample Data'!A:F,5,FALSE)</f>
        <v>#N/A</v>
      </c>
      <c r="F68" s="7" t="str">
        <f t="shared" si="1"/>
        <v>#N/A</v>
      </c>
      <c r="G68" s="7" t="str">
        <f>VLOOKUP(A68,'Sohini Dump'!A:E,5,FALSE)</f>
        <v>#N/A</v>
      </c>
    </row>
    <row r="69" ht="15.75" customHeight="1">
      <c r="A69" s="1"/>
      <c r="B69" s="9" t="str">
        <f>VLOOKUP(A69,'Prashant Sample Data'!A:F,3,FALSE)</f>
        <v>#N/A</v>
      </c>
      <c r="C69" s="7" t="str">
        <f>VLOOKUP(A69,'Prashant Sample Data'!A:F,6,FALSE)</f>
        <v>#N/A</v>
      </c>
      <c r="D69" s="9" t="str">
        <f>VLOOKUP(A69,'Prashant Sample Data'!A:F,4,FALSE)</f>
        <v>#N/A</v>
      </c>
      <c r="E69" s="9" t="str">
        <f>VLOOKUP(A69,'Prashant Sample Data'!A:F,5,FALSE)</f>
        <v>#N/A</v>
      </c>
      <c r="F69" s="7" t="str">
        <f t="shared" si="1"/>
        <v>#N/A</v>
      </c>
      <c r="G69" s="7" t="str">
        <f>VLOOKUP(A69,'Sohini Dump'!A:E,5,FALSE)</f>
        <v>#N/A</v>
      </c>
    </row>
    <row r="70" ht="15.75" customHeight="1">
      <c r="A70" s="1"/>
      <c r="B70" s="9" t="str">
        <f>VLOOKUP(A70,'Prashant Sample Data'!A:F,3,FALSE)</f>
        <v>#N/A</v>
      </c>
      <c r="C70" s="7" t="str">
        <f>VLOOKUP(A70,'Prashant Sample Data'!A:F,6,FALSE)</f>
        <v>#N/A</v>
      </c>
      <c r="D70" s="9" t="str">
        <f>VLOOKUP(A70,'Prashant Sample Data'!A:F,4,FALSE)</f>
        <v>#N/A</v>
      </c>
      <c r="E70" s="9" t="str">
        <f>VLOOKUP(A70,'Prashant Sample Data'!A:F,5,FALSE)</f>
        <v>#N/A</v>
      </c>
      <c r="F70" s="7" t="str">
        <f t="shared" si="1"/>
        <v>#N/A</v>
      </c>
      <c r="G70" s="7" t="str">
        <f>VLOOKUP(A70,'Sohini Dump'!A:E,5,FALSE)</f>
        <v>#N/A</v>
      </c>
    </row>
    <row r="71" ht="15.75" customHeight="1">
      <c r="A71" s="1"/>
      <c r="B71" s="9" t="str">
        <f>VLOOKUP(A71,'Prashant Sample Data'!A:F,3,FALSE)</f>
        <v>#N/A</v>
      </c>
      <c r="C71" s="7" t="str">
        <f>VLOOKUP(A71,'Prashant Sample Data'!A:F,6,FALSE)</f>
        <v>#N/A</v>
      </c>
      <c r="D71" s="9" t="str">
        <f>VLOOKUP(A71,'Prashant Sample Data'!A:F,4,FALSE)</f>
        <v>#N/A</v>
      </c>
      <c r="E71" s="9" t="str">
        <f>VLOOKUP(A71,'Prashant Sample Data'!A:F,5,FALSE)</f>
        <v>#N/A</v>
      </c>
      <c r="F71" s="7" t="str">
        <f t="shared" si="1"/>
        <v>#N/A</v>
      </c>
      <c r="G71" s="7" t="str">
        <f>VLOOKUP(A71,'Sohini Dump'!A:E,5,FALSE)</f>
        <v>#N/A</v>
      </c>
    </row>
    <row r="72" ht="15.75" customHeight="1">
      <c r="A72" s="1"/>
      <c r="B72" s="9" t="str">
        <f>VLOOKUP(A72,'Prashant Sample Data'!A:F,3,FALSE)</f>
        <v>#N/A</v>
      </c>
      <c r="C72" s="7" t="str">
        <f>VLOOKUP(A72,'Prashant Sample Data'!A:F,6,FALSE)</f>
        <v>#N/A</v>
      </c>
      <c r="D72" s="9" t="str">
        <f>VLOOKUP(A72,'Prashant Sample Data'!A:F,4,FALSE)</f>
        <v>#N/A</v>
      </c>
      <c r="E72" s="9" t="str">
        <f>VLOOKUP(A72,'Prashant Sample Data'!A:F,5,FALSE)</f>
        <v>#N/A</v>
      </c>
      <c r="F72" s="7" t="str">
        <f t="shared" si="1"/>
        <v>#N/A</v>
      </c>
      <c r="G72" s="7" t="str">
        <f>VLOOKUP(A72,'Sohini Dump'!A:E,5,FALSE)</f>
        <v>#N/A</v>
      </c>
    </row>
    <row r="73" ht="15.75" customHeight="1">
      <c r="A73" s="1"/>
      <c r="B73" s="9" t="str">
        <f>VLOOKUP(A73,'Prashant Sample Data'!A:F,3,FALSE)</f>
        <v>#N/A</v>
      </c>
      <c r="C73" s="7" t="str">
        <f>VLOOKUP(A73,'Prashant Sample Data'!A:F,6,FALSE)</f>
        <v>#N/A</v>
      </c>
      <c r="D73" s="9" t="str">
        <f>VLOOKUP(A73,'Prashant Sample Data'!A:F,4,FALSE)</f>
        <v>#N/A</v>
      </c>
      <c r="E73" s="9" t="str">
        <f>VLOOKUP(A73,'Prashant Sample Data'!A:F,5,FALSE)</f>
        <v>#N/A</v>
      </c>
      <c r="F73" s="7" t="str">
        <f t="shared" si="1"/>
        <v>#N/A</v>
      </c>
      <c r="G73" s="7" t="str">
        <f>VLOOKUP(A73,'Sohini Dump'!A:E,5,FALSE)</f>
        <v>#N/A</v>
      </c>
    </row>
    <row r="74" ht="15.75" customHeight="1">
      <c r="A74" s="1"/>
      <c r="B74" s="9" t="str">
        <f>VLOOKUP(A74,'Prashant Sample Data'!A:F,3,FALSE)</f>
        <v>#N/A</v>
      </c>
      <c r="C74" s="7" t="str">
        <f>VLOOKUP(A74,'Prashant Sample Data'!A:F,6,FALSE)</f>
        <v>#N/A</v>
      </c>
      <c r="D74" s="9" t="str">
        <f>VLOOKUP(A74,'Prashant Sample Data'!A:F,4,FALSE)</f>
        <v>#N/A</v>
      </c>
      <c r="E74" s="9" t="str">
        <f>VLOOKUP(A74,'Prashant Sample Data'!A:F,5,FALSE)</f>
        <v>#N/A</v>
      </c>
      <c r="F74" s="7" t="str">
        <f t="shared" si="1"/>
        <v>#N/A</v>
      </c>
      <c r="G74" s="7" t="str">
        <f>VLOOKUP(A74,'Sohini Dump'!A:E,5,FALSE)</f>
        <v>#N/A</v>
      </c>
    </row>
    <row r="75" ht="15.75" customHeight="1">
      <c r="A75" s="1"/>
      <c r="B75" s="9" t="str">
        <f>VLOOKUP(A75,'Prashant Sample Data'!A:F,3,FALSE)</f>
        <v>#N/A</v>
      </c>
      <c r="C75" s="7" t="str">
        <f>VLOOKUP(A75,'Prashant Sample Data'!A:F,6,FALSE)</f>
        <v>#N/A</v>
      </c>
      <c r="D75" s="9" t="str">
        <f>VLOOKUP(A75,'Prashant Sample Data'!A:F,4,FALSE)</f>
        <v>#N/A</v>
      </c>
      <c r="E75" s="9" t="str">
        <f>VLOOKUP(A75,'Prashant Sample Data'!A:F,5,FALSE)</f>
        <v>#N/A</v>
      </c>
      <c r="F75" s="7" t="str">
        <f t="shared" si="1"/>
        <v>#N/A</v>
      </c>
      <c r="G75" s="7" t="str">
        <f>VLOOKUP(A75,'Sohini Dump'!A:E,5,FALSE)</f>
        <v>#N/A</v>
      </c>
    </row>
    <row r="76" ht="15.75" customHeight="1">
      <c r="A76" s="1"/>
      <c r="B76" s="9" t="str">
        <f>VLOOKUP(A76,'Prashant Sample Data'!A:F,3,FALSE)</f>
        <v>#N/A</v>
      </c>
      <c r="C76" s="7" t="str">
        <f>VLOOKUP(A76,'Prashant Sample Data'!A:F,6,FALSE)</f>
        <v>#N/A</v>
      </c>
      <c r="D76" s="9" t="str">
        <f>VLOOKUP(A76,'Prashant Sample Data'!A:F,4,FALSE)</f>
        <v>#N/A</v>
      </c>
      <c r="E76" s="9" t="str">
        <f>VLOOKUP(A76,'Prashant Sample Data'!A:F,5,FALSE)</f>
        <v>#N/A</v>
      </c>
      <c r="F76" s="7" t="str">
        <f t="shared" si="1"/>
        <v>#N/A</v>
      </c>
      <c r="G76" s="7" t="str">
        <f>VLOOKUP(A76,'Sohini Dump'!A:E,5,FALSE)</f>
        <v>#N/A</v>
      </c>
    </row>
    <row r="77" ht="15.75" customHeight="1">
      <c r="A77" s="1"/>
      <c r="B77" s="9" t="str">
        <f>VLOOKUP(A77,'Prashant Sample Data'!A:F,3,FALSE)</f>
        <v>#N/A</v>
      </c>
      <c r="C77" s="7" t="str">
        <f>VLOOKUP(A77,'Prashant Sample Data'!A:F,6,FALSE)</f>
        <v>#N/A</v>
      </c>
      <c r="D77" s="9" t="str">
        <f>VLOOKUP(A77,'Prashant Sample Data'!A:F,4,FALSE)</f>
        <v>#N/A</v>
      </c>
      <c r="E77" s="9" t="str">
        <f>VLOOKUP(A77,'Prashant Sample Data'!A:F,5,FALSE)</f>
        <v>#N/A</v>
      </c>
      <c r="F77" s="7" t="str">
        <f t="shared" si="1"/>
        <v>#N/A</v>
      </c>
      <c r="G77" s="7" t="str">
        <f>VLOOKUP(A77,'Sohini Dump'!A:E,5,FALSE)</f>
        <v>#N/A</v>
      </c>
    </row>
    <row r="78" ht="15.75" customHeight="1">
      <c r="A78" s="1"/>
      <c r="B78" s="9" t="str">
        <f>VLOOKUP(A78,'Prashant Sample Data'!A:F,3,FALSE)</f>
        <v>#N/A</v>
      </c>
      <c r="C78" s="7" t="str">
        <f>VLOOKUP(A78,'Prashant Sample Data'!A:F,6,FALSE)</f>
        <v>#N/A</v>
      </c>
      <c r="D78" s="9" t="str">
        <f>VLOOKUP(A78,'Prashant Sample Data'!A:F,4,FALSE)</f>
        <v>#N/A</v>
      </c>
      <c r="E78" s="9" t="str">
        <f>VLOOKUP(A78,'Prashant Sample Data'!A:F,5,FALSE)</f>
        <v>#N/A</v>
      </c>
      <c r="F78" s="7" t="str">
        <f t="shared" si="1"/>
        <v>#N/A</v>
      </c>
      <c r="G78" s="7" t="str">
        <f>VLOOKUP(A78,'Sohini Dump'!A:E,5,FALSE)</f>
        <v>#N/A</v>
      </c>
    </row>
    <row r="79" ht="15.75" customHeight="1">
      <c r="A79" s="1"/>
      <c r="B79" s="9" t="str">
        <f>VLOOKUP(A79,'Prashant Sample Data'!A:F,3,FALSE)</f>
        <v>#N/A</v>
      </c>
      <c r="C79" s="7" t="str">
        <f>VLOOKUP(A79,'Prashant Sample Data'!A:F,6,FALSE)</f>
        <v>#N/A</v>
      </c>
      <c r="D79" s="9" t="str">
        <f>VLOOKUP(A79,'Prashant Sample Data'!A:F,4,FALSE)</f>
        <v>#N/A</v>
      </c>
      <c r="E79" s="9" t="str">
        <f>VLOOKUP(A79,'Prashant Sample Data'!A:F,5,FALSE)</f>
        <v>#N/A</v>
      </c>
      <c r="F79" s="7" t="str">
        <f t="shared" si="1"/>
        <v>#N/A</v>
      </c>
      <c r="G79" s="7" t="str">
        <f>VLOOKUP(A79,'Sohini Dump'!A:E,5,FALSE)</f>
        <v>#N/A</v>
      </c>
    </row>
    <row r="80" ht="15.75" customHeight="1">
      <c r="A80" s="1"/>
      <c r="B80" s="9" t="str">
        <f>VLOOKUP(A80,'Prashant Sample Data'!A:F,3,FALSE)</f>
        <v>#N/A</v>
      </c>
      <c r="C80" s="7" t="str">
        <f>VLOOKUP(A80,'Prashant Sample Data'!A:F,6,FALSE)</f>
        <v>#N/A</v>
      </c>
      <c r="D80" s="9" t="str">
        <f>VLOOKUP(A80,'Prashant Sample Data'!A:F,4,FALSE)</f>
        <v>#N/A</v>
      </c>
      <c r="E80" s="9" t="str">
        <f>VLOOKUP(A80,'Prashant Sample Data'!A:F,5,FALSE)</f>
        <v>#N/A</v>
      </c>
      <c r="F80" s="7" t="str">
        <f t="shared" si="1"/>
        <v>#N/A</v>
      </c>
      <c r="G80" s="7" t="str">
        <f>VLOOKUP(A80,'Sohini Dump'!A:E,5,FALSE)</f>
        <v>#N/A</v>
      </c>
    </row>
    <row r="81" ht="15.75" customHeight="1">
      <c r="A81" s="1"/>
      <c r="B81" s="9" t="str">
        <f>VLOOKUP(A81,'Prashant Sample Data'!A:F,3,FALSE)</f>
        <v>#N/A</v>
      </c>
      <c r="C81" s="7" t="str">
        <f>VLOOKUP(A81,'Prashant Sample Data'!A:F,6,FALSE)</f>
        <v>#N/A</v>
      </c>
      <c r="D81" s="9" t="str">
        <f>VLOOKUP(A81,'Prashant Sample Data'!A:F,4,FALSE)</f>
        <v>#N/A</v>
      </c>
      <c r="E81" s="9" t="str">
        <f>VLOOKUP(A81,'Prashant Sample Data'!A:F,5,FALSE)</f>
        <v>#N/A</v>
      </c>
      <c r="F81" s="7" t="str">
        <f t="shared" si="1"/>
        <v>#N/A</v>
      </c>
      <c r="G81" s="7" t="str">
        <f>VLOOKUP(A81,'Sohini Dump'!A:E,5,FALSE)</f>
        <v>#N/A</v>
      </c>
    </row>
    <row r="82" ht="15.75" customHeight="1">
      <c r="A82" s="1"/>
      <c r="B82" s="9" t="str">
        <f>VLOOKUP(A82,'Prashant Sample Data'!A:F,3,FALSE)</f>
        <v>#N/A</v>
      </c>
      <c r="C82" s="7" t="str">
        <f>VLOOKUP(A82,'Prashant Sample Data'!A:F,6,FALSE)</f>
        <v>#N/A</v>
      </c>
      <c r="D82" s="9" t="str">
        <f>VLOOKUP(A82,'Prashant Sample Data'!A:F,4,FALSE)</f>
        <v>#N/A</v>
      </c>
      <c r="E82" s="9" t="str">
        <f>VLOOKUP(A82,'Prashant Sample Data'!A:F,5,FALSE)</f>
        <v>#N/A</v>
      </c>
      <c r="F82" s="7" t="str">
        <f t="shared" si="1"/>
        <v>#N/A</v>
      </c>
      <c r="G82" s="7" t="str">
        <f>VLOOKUP(A82,'Sohini Dump'!A:E,5,FALSE)</f>
        <v>#N/A</v>
      </c>
    </row>
    <row r="83" ht="15.75" customHeight="1">
      <c r="A83" s="1"/>
      <c r="B83" s="9" t="str">
        <f>VLOOKUP(A83,'Prashant Sample Data'!A:F,3,FALSE)</f>
        <v>#N/A</v>
      </c>
      <c r="C83" s="7" t="str">
        <f>VLOOKUP(A83,'Prashant Sample Data'!A:F,6,FALSE)</f>
        <v>#N/A</v>
      </c>
      <c r="D83" s="9" t="str">
        <f>VLOOKUP(A83,'Prashant Sample Data'!A:F,4,FALSE)</f>
        <v>#N/A</v>
      </c>
      <c r="E83" s="9" t="str">
        <f>VLOOKUP(A83,'Prashant Sample Data'!A:F,5,FALSE)</f>
        <v>#N/A</v>
      </c>
      <c r="F83" s="7" t="str">
        <f t="shared" si="1"/>
        <v>#N/A</v>
      </c>
      <c r="G83" s="7" t="str">
        <f>VLOOKUP(A83,'Sohini Dump'!A:E,5,FALSE)</f>
        <v>#N/A</v>
      </c>
    </row>
    <row r="84" ht="15.75" customHeight="1">
      <c r="A84" s="1"/>
      <c r="B84" s="9" t="str">
        <f>VLOOKUP(A84,'Prashant Sample Data'!A:F,3,FALSE)</f>
        <v>#N/A</v>
      </c>
      <c r="C84" s="7" t="str">
        <f>VLOOKUP(A84,'Prashant Sample Data'!A:F,6,FALSE)</f>
        <v>#N/A</v>
      </c>
      <c r="D84" s="9" t="str">
        <f>VLOOKUP(A84,'Prashant Sample Data'!A:F,4,FALSE)</f>
        <v>#N/A</v>
      </c>
      <c r="E84" s="9" t="str">
        <f>VLOOKUP(A84,'Prashant Sample Data'!A:F,5,FALSE)</f>
        <v>#N/A</v>
      </c>
      <c r="F84" s="7" t="str">
        <f t="shared" si="1"/>
        <v>#N/A</v>
      </c>
      <c r="G84" s="7" t="str">
        <f>VLOOKUP(A84,'Sohini Dump'!A:E,5,FALSE)</f>
        <v>#N/A</v>
      </c>
    </row>
    <row r="85" ht="15.75" customHeight="1">
      <c r="A85" s="1"/>
      <c r="B85" s="9" t="str">
        <f>VLOOKUP(A85,'Prashant Sample Data'!A:F,3,FALSE)</f>
        <v>#N/A</v>
      </c>
      <c r="C85" s="7" t="str">
        <f>VLOOKUP(A85,'Prashant Sample Data'!A:F,6,FALSE)</f>
        <v>#N/A</v>
      </c>
      <c r="D85" s="9" t="str">
        <f>VLOOKUP(A85,'Prashant Sample Data'!A:F,4,FALSE)</f>
        <v>#N/A</v>
      </c>
      <c r="E85" s="9" t="str">
        <f>VLOOKUP(A85,'Prashant Sample Data'!A:F,5,FALSE)</f>
        <v>#N/A</v>
      </c>
      <c r="F85" s="7" t="str">
        <f t="shared" si="1"/>
        <v>#N/A</v>
      </c>
      <c r="G85" s="7" t="str">
        <f>VLOOKUP(A85,'Sohini Dump'!A:E,5,FALSE)</f>
        <v>#N/A</v>
      </c>
    </row>
    <row r="86" ht="15.75" customHeight="1">
      <c r="A86" s="1"/>
      <c r="B86" s="9" t="str">
        <f>VLOOKUP(A86,'Prashant Sample Data'!A:F,3,FALSE)</f>
        <v>#N/A</v>
      </c>
      <c r="C86" s="7" t="str">
        <f>VLOOKUP(A86,'Prashant Sample Data'!A:F,6,FALSE)</f>
        <v>#N/A</v>
      </c>
      <c r="D86" s="9" t="str">
        <f>VLOOKUP(A86,'Prashant Sample Data'!A:F,4,FALSE)</f>
        <v>#N/A</v>
      </c>
      <c r="E86" s="9" t="str">
        <f>VLOOKUP(A86,'Prashant Sample Data'!A:F,5,FALSE)</f>
        <v>#N/A</v>
      </c>
      <c r="F86" s="7" t="str">
        <f t="shared" si="1"/>
        <v>#N/A</v>
      </c>
      <c r="G86" s="7" t="str">
        <f>VLOOKUP(A86,'Sohini Dump'!A:E,5,FALSE)</f>
        <v>#N/A</v>
      </c>
    </row>
    <row r="87" ht="15.75" customHeight="1">
      <c r="A87" s="1"/>
      <c r="B87" s="9" t="str">
        <f>VLOOKUP(A87,'Prashant Sample Data'!A:F,3,FALSE)</f>
        <v>#N/A</v>
      </c>
      <c r="C87" s="7" t="str">
        <f>VLOOKUP(A87,'Prashant Sample Data'!A:F,6,FALSE)</f>
        <v>#N/A</v>
      </c>
      <c r="D87" s="9" t="str">
        <f>VLOOKUP(A87,'Prashant Sample Data'!A:F,4,FALSE)</f>
        <v>#N/A</v>
      </c>
      <c r="E87" s="9" t="str">
        <f>VLOOKUP(A87,'Prashant Sample Data'!A:F,5,FALSE)</f>
        <v>#N/A</v>
      </c>
      <c r="F87" s="7" t="str">
        <f t="shared" si="1"/>
        <v>#N/A</v>
      </c>
      <c r="G87" s="7" t="str">
        <f>VLOOKUP(A87,'Sohini Dump'!A:E,5,FALSE)</f>
        <v>#N/A</v>
      </c>
    </row>
    <row r="88" ht="15.75" customHeight="1">
      <c r="A88" s="1"/>
      <c r="B88" s="9" t="str">
        <f>VLOOKUP(A88,'Prashant Sample Data'!A:F,3,FALSE)</f>
        <v>#N/A</v>
      </c>
      <c r="C88" s="7" t="str">
        <f>VLOOKUP(A88,'Prashant Sample Data'!A:F,6,FALSE)</f>
        <v>#N/A</v>
      </c>
      <c r="D88" s="9" t="str">
        <f>VLOOKUP(A88,'Prashant Sample Data'!A:F,4,FALSE)</f>
        <v>#N/A</v>
      </c>
      <c r="E88" s="9" t="str">
        <f>VLOOKUP(A88,'Prashant Sample Data'!A:F,5,FALSE)</f>
        <v>#N/A</v>
      </c>
      <c r="F88" s="7" t="str">
        <f t="shared" si="1"/>
        <v>#N/A</v>
      </c>
      <c r="G88" s="7" t="str">
        <f>VLOOKUP(A88,'Sohini Dump'!A:E,5,FALSE)</f>
        <v>#N/A</v>
      </c>
    </row>
    <row r="89" ht="15.75" customHeight="1">
      <c r="A89" s="1"/>
      <c r="B89" s="9" t="str">
        <f>VLOOKUP(A89,'Prashant Sample Data'!A:F,3,FALSE)</f>
        <v>#N/A</v>
      </c>
      <c r="C89" s="7" t="str">
        <f>VLOOKUP(A89,'Prashant Sample Data'!A:F,6,FALSE)</f>
        <v>#N/A</v>
      </c>
      <c r="D89" s="9" t="str">
        <f>VLOOKUP(A89,'Prashant Sample Data'!A:F,4,FALSE)</f>
        <v>#N/A</v>
      </c>
      <c r="E89" s="9" t="str">
        <f>VLOOKUP(A89,'Prashant Sample Data'!A:F,5,FALSE)</f>
        <v>#N/A</v>
      </c>
      <c r="F89" s="7" t="str">
        <f t="shared" si="1"/>
        <v>#N/A</v>
      </c>
      <c r="G89" s="7" t="str">
        <f>VLOOKUP(A89,'Sohini Dump'!A:E,5,FALSE)</f>
        <v>#N/A</v>
      </c>
    </row>
    <row r="90" ht="15.75" customHeight="1">
      <c r="A90" s="1"/>
      <c r="B90" s="9" t="str">
        <f>VLOOKUP(A90,'Prashant Sample Data'!A:F,3,FALSE)</f>
        <v>#N/A</v>
      </c>
      <c r="C90" s="7" t="str">
        <f>VLOOKUP(A90,'Prashant Sample Data'!A:F,6,FALSE)</f>
        <v>#N/A</v>
      </c>
      <c r="D90" s="9" t="str">
        <f>VLOOKUP(A90,'Prashant Sample Data'!A:F,4,FALSE)</f>
        <v>#N/A</v>
      </c>
      <c r="E90" s="9" t="str">
        <f>VLOOKUP(A90,'Prashant Sample Data'!A:F,5,FALSE)</f>
        <v>#N/A</v>
      </c>
      <c r="F90" s="7" t="str">
        <f t="shared" si="1"/>
        <v>#N/A</v>
      </c>
      <c r="G90" s="7" t="str">
        <f>VLOOKUP(A90,'Sohini Dump'!A:E,5,FALSE)</f>
        <v>#N/A</v>
      </c>
    </row>
    <row r="91" ht="15.75" customHeight="1">
      <c r="A91" s="1"/>
      <c r="B91" s="9" t="str">
        <f>VLOOKUP(A91,'Prashant Sample Data'!A:F,3,FALSE)</f>
        <v>#N/A</v>
      </c>
      <c r="C91" s="7" t="str">
        <f>VLOOKUP(A91,'Prashant Sample Data'!A:F,6,FALSE)</f>
        <v>#N/A</v>
      </c>
      <c r="D91" s="9" t="str">
        <f>VLOOKUP(A91,'Prashant Sample Data'!A:F,4,FALSE)</f>
        <v>#N/A</v>
      </c>
      <c r="E91" s="9" t="str">
        <f>VLOOKUP(A91,'Prashant Sample Data'!A:F,5,FALSE)</f>
        <v>#N/A</v>
      </c>
      <c r="F91" s="7" t="str">
        <f t="shared" si="1"/>
        <v>#N/A</v>
      </c>
      <c r="G91" s="7" t="str">
        <f>VLOOKUP(A91,'Sohini Dump'!A:E,5,FALSE)</f>
        <v>#N/A</v>
      </c>
    </row>
    <row r="92" ht="15.75" customHeight="1">
      <c r="A92" s="1"/>
      <c r="B92" s="9" t="str">
        <f>VLOOKUP(A92,'Prashant Sample Data'!A:F,3,FALSE)</f>
        <v>#N/A</v>
      </c>
      <c r="C92" s="7" t="str">
        <f>VLOOKUP(A92,'Prashant Sample Data'!A:F,6,FALSE)</f>
        <v>#N/A</v>
      </c>
      <c r="D92" s="9" t="str">
        <f>VLOOKUP(A92,'Prashant Sample Data'!A:F,4,FALSE)</f>
        <v>#N/A</v>
      </c>
      <c r="E92" s="9" t="str">
        <f>VLOOKUP(A92,'Prashant Sample Data'!A:F,5,FALSE)</f>
        <v>#N/A</v>
      </c>
      <c r="F92" s="7" t="str">
        <f t="shared" si="1"/>
        <v>#N/A</v>
      </c>
      <c r="G92" s="7" t="str">
        <f>VLOOKUP(A92,'Sohini Dump'!A:E,5,FALSE)</f>
        <v>#N/A</v>
      </c>
    </row>
    <row r="93" ht="15.75" customHeight="1">
      <c r="A93" s="1"/>
      <c r="B93" s="9" t="str">
        <f>VLOOKUP(A93,'Prashant Sample Data'!A:F,3,FALSE)</f>
        <v>#N/A</v>
      </c>
      <c r="C93" s="7" t="str">
        <f>VLOOKUP(A93,'Prashant Sample Data'!A:F,6,FALSE)</f>
        <v>#N/A</v>
      </c>
      <c r="D93" s="9" t="str">
        <f>VLOOKUP(A93,'Prashant Sample Data'!A:F,4,FALSE)</f>
        <v>#N/A</v>
      </c>
      <c r="E93" s="9" t="str">
        <f>VLOOKUP(A93,'Prashant Sample Data'!A:F,5,FALSE)</f>
        <v>#N/A</v>
      </c>
      <c r="F93" s="7" t="str">
        <f t="shared" si="1"/>
        <v>#N/A</v>
      </c>
      <c r="G93" s="7" t="str">
        <f>VLOOKUP(A93,'Sohini Dump'!A:E,5,FALSE)</f>
        <v>#N/A</v>
      </c>
    </row>
    <row r="94" ht="15.75" customHeight="1">
      <c r="A94" s="1"/>
      <c r="B94" s="9" t="str">
        <f>VLOOKUP(A94,'Prashant Sample Data'!A:F,3,FALSE)</f>
        <v>#N/A</v>
      </c>
      <c r="C94" s="7" t="str">
        <f>VLOOKUP(A94,'Prashant Sample Data'!A:F,6,FALSE)</f>
        <v>#N/A</v>
      </c>
      <c r="D94" s="9" t="str">
        <f>VLOOKUP(A94,'Prashant Sample Data'!A:F,4,FALSE)</f>
        <v>#N/A</v>
      </c>
      <c r="E94" s="9" t="str">
        <f>VLOOKUP(A94,'Prashant Sample Data'!A:F,5,FALSE)</f>
        <v>#N/A</v>
      </c>
      <c r="F94" s="7" t="str">
        <f t="shared" si="1"/>
        <v>#N/A</v>
      </c>
      <c r="G94" s="7" t="str">
        <f>VLOOKUP(A94,'Sohini Dump'!A:E,5,FALSE)</f>
        <v>#N/A</v>
      </c>
    </row>
    <row r="95" ht="15.75" customHeight="1">
      <c r="A95" s="1"/>
      <c r="B95" s="9" t="str">
        <f>VLOOKUP(A95,'Prashant Sample Data'!A:F,3,FALSE)</f>
        <v>#N/A</v>
      </c>
      <c r="C95" s="7" t="str">
        <f>VLOOKUP(A95,'Prashant Sample Data'!A:F,6,FALSE)</f>
        <v>#N/A</v>
      </c>
      <c r="D95" s="9" t="str">
        <f>VLOOKUP(A95,'Prashant Sample Data'!A:F,4,FALSE)</f>
        <v>#N/A</v>
      </c>
      <c r="E95" s="9" t="str">
        <f>VLOOKUP(A95,'Prashant Sample Data'!A:F,5,FALSE)</f>
        <v>#N/A</v>
      </c>
      <c r="F95" s="7" t="str">
        <f t="shared" si="1"/>
        <v>#N/A</v>
      </c>
      <c r="G95" s="7" t="str">
        <f>VLOOKUP(A95,'Sohini Dump'!A:E,5,FALSE)</f>
        <v>#N/A</v>
      </c>
    </row>
    <row r="96" ht="15.75" customHeight="1">
      <c r="A96" s="1"/>
      <c r="B96" s="9" t="str">
        <f>VLOOKUP(A96,'Prashant Sample Data'!A:F,3,FALSE)</f>
        <v>#N/A</v>
      </c>
      <c r="C96" s="7" t="str">
        <f>VLOOKUP(A96,'Prashant Sample Data'!A:F,6,FALSE)</f>
        <v>#N/A</v>
      </c>
      <c r="D96" s="9" t="str">
        <f>VLOOKUP(A96,'Prashant Sample Data'!A:F,4,FALSE)</f>
        <v>#N/A</v>
      </c>
      <c r="E96" s="9" t="str">
        <f>VLOOKUP(A96,'Prashant Sample Data'!A:F,5,FALSE)</f>
        <v>#N/A</v>
      </c>
      <c r="F96" s="7" t="str">
        <f t="shared" si="1"/>
        <v>#N/A</v>
      </c>
      <c r="G96" s="7" t="str">
        <f>VLOOKUP(A96,'Sohini Dump'!A:E,5,FALSE)</f>
        <v>#N/A</v>
      </c>
    </row>
    <row r="97" ht="15.75" customHeight="1">
      <c r="A97" s="1"/>
      <c r="B97" s="9" t="str">
        <f>VLOOKUP(A97,'Prashant Sample Data'!A:F,3,FALSE)</f>
        <v>#N/A</v>
      </c>
      <c r="C97" s="7" t="str">
        <f>VLOOKUP(A97,'Prashant Sample Data'!A:F,6,FALSE)</f>
        <v>#N/A</v>
      </c>
      <c r="D97" s="9" t="str">
        <f>VLOOKUP(A97,'Prashant Sample Data'!A:F,4,FALSE)</f>
        <v>#N/A</v>
      </c>
      <c r="E97" s="9" t="str">
        <f>VLOOKUP(A97,'Prashant Sample Data'!A:F,5,FALSE)</f>
        <v>#N/A</v>
      </c>
      <c r="F97" s="7" t="str">
        <f t="shared" si="1"/>
        <v>#N/A</v>
      </c>
      <c r="G97" s="7" t="str">
        <f>VLOOKUP(A97,'Sohini Dump'!A:E,5,FALSE)</f>
        <v>#N/A</v>
      </c>
    </row>
    <row r="98" ht="15.75" customHeight="1">
      <c r="A98" s="1"/>
      <c r="B98" s="9" t="str">
        <f>VLOOKUP(A98,'Prashant Sample Data'!A:F,3,FALSE)</f>
        <v>#N/A</v>
      </c>
      <c r="C98" s="7" t="str">
        <f>VLOOKUP(A98,'Prashant Sample Data'!A:F,6,FALSE)</f>
        <v>#N/A</v>
      </c>
      <c r="D98" s="9" t="str">
        <f>VLOOKUP(A98,'Prashant Sample Data'!A:F,4,FALSE)</f>
        <v>#N/A</v>
      </c>
      <c r="E98" s="9" t="str">
        <f>VLOOKUP(A98,'Prashant Sample Data'!A:F,5,FALSE)</f>
        <v>#N/A</v>
      </c>
      <c r="F98" s="7" t="str">
        <f t="shared" si="1"/>
        <v>#N/A</v>
      </c>
      <c r="G98" s="7" t="str">
        <f>VLOOKUP(A98,'Sohini Dump'!A:E,5,FALSE)</f>
        <v>#N/A</v>
      </c>
    </row>
    <row r="99" ht="15.75" customHeight="1">
      <c r="A99" s="1"/>
      <c r="B99" s="9" t="str">
        <f>VLOOKUP(A99,'Prashant Sample Data'!A:F,3,FALSE)</f>
        <v>#N/A</v>
      </c>
      <c r="C99" s="7" t="str">
        <f>VLOOKUP(A99,'Prashant Sample Data'!A:F,6,FALSE)</f>
        <v>#N/A</v>
      </c>
      <c r="D99" s="9" t="str">
        <f>VLOOKUP(A99,'Prashant Sample Data'!A:F,4,FALSE)</f>
        <v>#N/A</v>
      </c>
      <c r="E99" s="9" t="str">
        <f>VLOOKUP(A99,'Prashant Sample Data'!A:F,5,FALSE)</f>
        <v>#N/A</v>
      </c>
      <c r="F99" s="7" t="str">
        <f t="shared" si="1"/>
        <v>#N/A</v>
      </c>
      <c r="G99" s="7" t="str">
        <f>VLOOKUP(A99,'Sohini Dump'!A:E,5,FALSE)</f>
        <v>#N/A</v>
      </c>
    </row>
    <row r="100" ht="15.75" customHeight="1">
      <c r="A100" s="1"/>
      <c r="B100" s="9" t="str">
        <f>VLOOKUP(A100,'Prashant Sample Data'!A:F,3,FALSE)</f>
        <v>#N/A</v>
      </c>
      <c r="C100" s="7" t="str">
        <f>VLOOKUP(A100,'Prashant Sample Data'!A:F,6,FALSE)</f>
        <v>#N/A</v>
      </c>
      <c r="D100" s="9" t="str">
        <f>VLOOKUP(A100,'Prashant Sample Data'!A:F,4,FALSE)</f>
        <v>#N/A</v>
      </c>
      <c r="E100" s="9" t="str">
        <f>VLOOKUP(A100,'Prashant Sample Data'!A:F,5,FALSE)</f>
        <v>#N/A</v>
      </c>
      <c r="F100" s="7" t="str">
        <f t="shared" si="1"/>
        <v>#N/A</v>
      </c>
      <c r="G100" s="7" t="str">
        <f>VLOOKUP(A100,'Sohini Dump'!A:E,5,FALSE)</f>
        <v>#N/A</v>
      </c>
    </row>
    <row r="101" ht="15.75" customHeight="1">
      <c r="A101" s="1"/>
      <c r="B101" s="9" t="str">
        <f>VLOOKUP(A101,'Prashant Sample Data'!A:F,3,FALSE)</f>
        <v>#N/A</v>
      </c>
      <c r="C101" s="7" t="str">
        <f>VLOOKUP(A101,'Prashant Sample Data'!A:F,6,FALSE)</f>
        <v>#N/A</v>
      </c>
      <c r="D101" s="9" t="str">
        <f>VLOOKUP(A101,'Prashant Sample Data'!A:F,4,FALSE)</f>
        <v>#N/A</v>
      </c>
      <c r="E101" s="9" t="str">
        <f>VLOOKUP(A101,'Prashant Sample Data'!A:F,5,FALSE)</f>
        <v>#N/A</v>
      </c>
      <c r="F101" s="7" t="str">
        <f t="shared" si="1"/>
        <v>#N/A</v>
      </c>
      <c r="G101" s="7" t="str">
        <f>VLOOKUP(A101,'Sohini Dump'!A:E,5,FALSE)</f>
        <v>#N/A</v>
      </c>
    </row>
    <row r="102" ht="15.75" customHeight="1">
      <c r="A102" s="1"/>
      <c r="B102" s="9" t="str">
        <f>VLOOKUP(A102,'Prashant Sample Data'!A:F,3,FALSE)</f>
        <v>#N/A</v>
      </c>
      <c r="C102" s="7" t="str">
        <f>VLOOKUP(A102,'Prashant Sample Data'!A:F,6,FALSE)</f>
        <v>#N/A</v>
      </c>
      <c r="D102" s="9" t="str">
        <f>VLOOKUP(A102,'Prashant Sample Data'!A:F,4,FALSE)</f>
        <v>#N/A</v>
      </c>
      <c r="E102" s="9" t="str">
        <f>VLOOKUP(A102,'Prashant Sample Data'!A:F,5,FALSE)</f>
        <v>#N/A</v>
      </c>
      <c r="F102" s="7" t="str">
        <f t="shared" si="1"/>
        <v>#N/A</v>
      </c>
      <c r="G102" s="7" t="str">
        <f>VLOOKUP(A102,'Sohini Dump'!A:E,5,FALSE)</f>
        <v>#N/A</v>
      </c>
    </row>
    <row r="103" ht="15.75" customHeight="1">
      <c r="A103" s="1"/>
      <c r="B103" s="9" t="str">
        <f>VLOOKUP(A103,'Prashant Sample Data'!A:F,3,FALSE)</f>
        <v>#N/A</v>
      </c>
      <c r="C103" s="7" t="str">
        <f>VLOOKUP(A103,'Prashant Sample Data'!A:F,6,FALSE)</f>
        <v>#N/A</v>
      </c>
      <c r="D103" s="9" t="str">
        <f>VLOOKUP(A103,'Prashant Sample Data'!A:F,4,FALSE)</f>
        <v>#N/A</v>
      </c>
      <c r="E103" s="9" t="str">
        <f>VLOOKUP(A103,'Prashant Sample Data'!A:F,5,FALSE)</f>
        <v>#N/A</v>
      </c>
      <c r="F103" s="7" t="str">
        <f t="shared" si="1"/>
        <v>#N/A</v>
      </c>
      <c r="G103" s="7" t="str">
        <f>VLOOKUP(A103,'Sohini Dump'!A:E,5,FALSE)</f>
        <v>#N/A</v>
      </c>
    </row>
    <row r="104" ht="15.75" customHeight="1">
      <c r="A104" s="1"/>
      <c r="B104" s="9" t="str">
        <f>VLOOKUP(A104,'Prashant Sample Data'!A:F,3,FALSE)</f>
        <v>#N/A</v>
      </c>
      <c r="C104" s="7" t="str">
        <f>VLOOKUP(A104,'Prashant Sample Data'!A:F,6,FALSE)</f>
        <v>#N/A</v>
      </c>
      <c r="D104" s="9" t="str">
        <f>VLOOKUP(A104,'Prashant Sample Data'!A:F,4,FALSE)</f>
        <v>#N/A</v>
      </c>
      <c r="E104" s="9" t="str">
        <f>VLOOKUP(A104,'Prashant Sample Data'!A:F,5,FALSE)</f>
        <v>#N/A</v>
      </c>
      <c r="F104" s="7" t="str">
        <f t="shared" si="1"/>
        <v>#N/A</v>
      </c>
      <c r="G104" s="7" t="str">
        <f>VLOOKUP(A104,'Sohini Dump'!A:E,5,FALSE)</f>
        <v>#N/A</v>
      </c>
    </row>
    <row r="105" ht="15.75" customHeight="1">
      <c r="A105" s="1"/>
      <c r="B105" s="9" t="str">
        <f>VLOOKUP(A105,'Prashant Sample Data'!A:F,3,FALSE)</f>
        <v>#N/A</v>
      </c>
      <c r="C105" s="7" t="str">
        <f>VLOOKUP(A105,'Prashant Sample Data'!A:F,6,FALSE)</f>
        <v>#N/A</v>
      </c>
      <c r="D105" s="9" t="str">
        <f>VLOOKUP(A105,'Prashant Sample Data'!A:F,4,FALSE)</f>
        <v>#N/A</v>
      </c>
      <c r="E105" s="9" t="str">
        <f>VLOOKUP(A105,'Prashant Sample Data'!A:F,5,FALSE)</f>
        <v>#N/A</v>
      </c>
      <c r="F105" s="7" t="str">
        <f t="shared" si="1"/>
        <v>#N/A</v>
      </c>
      <c r="G105" s="7" t="str">
        <f>VLOOKUP(A105,'Sohini Dump'!A:E,5,FALSE)</f>
        <v>#N/A</v>
      </c>
    </row>
    <row r="106" ht="15.75" customHeight="1">
      <c r="A106" s="1"/>
      <c r="B106" s="9" t="str">
        <f>VLOOKUP(A106,'Prashant Sample Data'!A:F,3,FALSE)</f>
        <v>#N/A</v>
      </c>
      <c r="C106" s="7" t="str">
        <f>VLOOKUP(A106,'Prashant Sample Data'!A:F,6,FALSE)</f>
        <v>#N/A</v>
      </c>
      <c r="D106" s="9" t="str">
        <f>VLOOKUP(A106,'Prashant Sample Data'!A:F,4,FALSE)</f>
        <v>#N/A</v>
      </c>
      <c r="E106" s="9" t="str">
        <f>VLOOKUP(A106,'Prashant Sample Data'!A:F,5,FALSE)</f>
        <v>#N/A</v>
      </c>
      <c r="F106" s="7" t="str">
        <f t="shared" si="1"/>
        <v>#N/A</v>
      </c>
      <c r="G106" s="7" t="str">
        <f>VLOOKUP(A106,'Sohini Dump'!A:E,5,FALSE)</f>
        <v>#N/A</v>
      </c>
    </row>
    <row r="107" ht="15.75" customHeight="1">
      <c r="A107" s="1"/>
      <c r="B107" s="9" t="str">
        <f>VLOOKUP(A107,'Prashant Sample Data'!A:F,3,FALSE)</f>
        <v>#N/A</v>
      </c>
      <c r="C107" s="7" t="str">
        <f>VLOOKUP(A107,'Prashant Sample Data'!A:F,6,FALSE)</f>
        <v>#N/A</v>
      </c>
      <c r="D107" s="9" t="str">
        <f>VLOOKUP(A107,'Prashant Sample Data'!A:F,4,FALSE)</f>
        <v>#N/A</v>
      </c>
      <c r="E107" s="9" t="str">
        <f>VLOOKUP(A107,'Prashant Sample Data'!A:F,5,FALSE)</f>
        <v>#N/A</v>
      </c>
      <c r="F107" s="7" t="str">
        <f t="shared" si="1"/>
        <v>#N/A</v>
      </c>
      <c r="G107" s="7" t="str">
        <f>VLOOKUP(A107,'Sohini Dump'!A:E,5,FALSE)</f>
        <v>#N/A</v>
      </c>
    </row>
    <row r="108" ht="15.75" customHeight="1">
      <c r="A108" s="1"/>
      <c r="B108" s="9" t="str">
        <f>VLOOKUP(A108,'Prashant Sample Data'!A:F,3,FALSE)</f>
        <v>#N/A</v>
      </c>
      <c r="C108" s="7" t="str">
        <f>VLOOKUP(A108,'Prashant Sample Data'!A:F,6,FALSE)</f>
        <v>#N/A</v>
      </c>
      <c r="D108" s="9" t="str">
        <f>VLOOKUP(A108,'Prashant Sample Data'!A:F,4,FALSE)</f>
        <v>#N/A</v>
      </c>
      <c r="E108" s="9" t="str">
        <f>VLOOKUP(A108,'Prashant Sample Data'!A:F,5,FALSE)</f>
        <v>#N/A</v>
      </c>
      <c r="F108" s="7" t="str">
        <f t="shared" si="1"/>
        <v>#N/A</v>
      </c>
      <c r="G108" s="7" t="str">
        <f>VLOOKUP(A108,'Sohini Dump'!A:E,5,FALSE)</f>
        <v>#N/A</v>
      </c>
    </row>
    <row r="109" ht="15.75" customHeight="1">
      <c r="A109" s="1"/>
      <c r="B109" s="9" t="str">
        <f>VLOOKUP(A109,'Prashant Sample Data'!A:F,3,FALSE)</f>
        <v>#N/A</v>
      </c>
      <c r="C109" s="7" t="str">
        <f>VLOOKUP(A109,'Prashant Sample Data'!A:F,6,FALSE)</f>
        <v>#N/A</v>
      </c>
      <c r="D109" s="9" t="str">
        <f>VLOOKUP(A109,'Prashant Sample Data'!A:F,4,FALSE)</f>
        <v>#N/A</v>
      </c>
      <c r="E109" s="9" t="str">
        <f>VLOOKUP(A109,'Prashant Sample Data'!A:F,5,FALSE)</f>
        <v>#N/A</v>
      </c>
      <c r="F109" s="7" t="str">
        <f t="shared" si="1"/>
        <v>#N/A</v>
      </c>
      <c r="G109" s="7" t="str">
        <f>VLOOKUP(A109,'Sohini Dump'!A:E,5,FALSE)</f>
        <v>#N/A</v>
      </c>
    </row>
    <row r="110" ht="15.75" customHeight="1">
      <c r="A110" s="1"/>
      <c r="B110" s="9" t="str">
        <f>VLOOKUP(A110,'Prashant Sample Data'!A:F,3,FALSE)</f>
        <v>#N/A</v>
      </c>
      <c r="C110" s="7" t="str">
        <f>VLOOKUP(A110,'Prashant Sample Data'!A:F,6,FALSE)</f>
        <v>#N/A</v>
      </c>
      <c r="D110" s="9" t="str">
        <f>VLOOKUP(A110,'Prashant Sample Data'!A:F,4,FALSE)</f>
        <v>#N/A</v>
      </c>
      <c r="E110" s="9" t="str">
        <f>VLOOKUP(A110,'Prashant Sample Data'!A:F,5,FALSE)</f>
        <v>#N/A</v>
      </c>
      <c r="F110" s="7" t="str">
        <f t="shared" si="1"/>
        <v>#N/A</v>
      </c>
      <c r="G110" s="7" t="str">
        <f>VLOOKUP(A110,'Sohini Dump'!A:E,5,FALSE)</f>
        <v>#N/A</v>
      </c>
    </row>
    <row r="111" ht="15.75" customHeight="1">
      <c r="A111" s="1"/>
      <c r="B111" s="9" t="str">
        <f>VLOOKUP(A111,'Prashant Sample Data'!A:F,3,FALSE)</f>
        <v>#N/A</v>
      </c>
      <c r="C111" s="7" t="str">
        <f>VLOOKUP(A111,'Prashant Sample Data'!A:F,6,FALSE)</f>
        <v>#N/A</v>
      </c>
      <c r="D111" s="9" t="str">
        <f>VLOOKUP(A111,'Prashant Sample Data'!A:F,4,FALSE)</f>
        <v>#N/A</v>
      </c>
      <c r="E111" s="9" t="str">
        <f>VLOOKUP(A111,'Prashant Sample Data'!A:F,5,FALSE)</f>
        <v>#N/A</v>
      </c>
      <c r="F111" s="7" t="str">
        <f t="shared" si="1"/>
        <v>#N/A</v>
      </c>
      <c r="G111" s="7" t="str">
        <f>VLOOKUP(A111,'Sohini Dump'!A:E,5,FALSE)</f>
        <v>#N/A</v>
      </c>
    </row>
    <row r="112" ht="15.75" customHeight="1">
      <c r="A112" s="1"/>
      <c r="B112" s="9" t="str">
        <f>VLOOKUP(A112,'Prashant Sample Data'!A:F,3,FALSE)</f>
        <v>#N/A</v>
      </c>
      <c r="C112" s="7" t="str">
        <f>VLOOKUP(A112,'Prashant Sample Data'!A:F,6,FALSE)</f>
        <v>#N/A</v>
      </c>
      <c r="D112" s="9" t="str">
        <f>VLOOKUP(A112,'Prashant Sample Data'!A:F,4,FALSE)</f>
        <v>#N/A</v>
      </c>
      <c r="E112" s="9" t="str">
        <f>VLOOKUP(A112,'Prashant Sample Data'!A:F,5,FALSE)</f>
        <v>#N/A</v>
      </c>
      <c r="F112" s="7" t="str">
        <f t="shared" si="1"/>
        <v>#N/A</v>
      </c>
      <c r="G112" s="7" t="str">
        <f>VLOOKUP(A112,'Sohini Dump'!A:E,5,FALSE)</f>
        <v>#N/A</v>
      </c>
    </row>
    <row r="113" ht="15.75" customHeight="1">
      <c r="A113" s="1"/>
      <c r="B113" s="9" t="str">
        <f>VLOOKUP(A113,'Prashant Sample Data'!A:F,3,FALSE)</f>
        <v>#N/A</v>
      </c>
      <c r="C113" s="7" t="str">
        <f>VLOOKUP(A113,'Prashant Sample Data'!A:F,6,FALSE)</f>
        <v>#N/A</v>
      </c>
      <c r="D113" s="9" t="str">
        <f>VLOOKUP(A113,'Prashant Sample Data'!A:F,4,FALSE)</f>
        <v>#N/A</v>
      </c>
      <c r="E113" s="9" t="str">
        <f>VLOOKUP(A113,'Prashant Sample Data'!A:F,5,FALSE)</f>
        <v>#N/A</v>
      </c>
      <c r="F113" s="7" t="str">
        <f t="shared" si="1"/>
        <v>#N/A</v>
      </c>
      <c r="G113" s="7" t="str">
        <f>VLOOKUP(A113,'Sohini Dump'!A:E,5,FALSE)</f>
        <v>#N/A</v>
      </c>
    </row>
    <row r="114" ht="15.75" customHeight="1">
      <c r="A114" s="1"/>
      <c r="B114" s="9" t="str">
        <f>VLOOKUP(A114,'Prashant Sample Data'!A:F,3,FALSE)</f>
        <v>#N/A</v>
      </c>
      <c r="C114" s="7" t="str">
        <f>VLOOKUP(A114,'Prashant Sample Data'!A:F,6,FALSE)</f>
        <v>#N/A</v>
      </c>
      <c r="D114" s="9" t="str">
        <f>VLOOKUP(A114,'Prashant Sample Data'!A:F,4,FALSE)</f>
        <v>#N/A</v>
      </c>
      <c r="E114" s="9" t="str">
        <f>VLOOKUP(A114,'Prashant Sample Data'!A:F,5,FALSE)</f>
        <v>#N/A</v>
      </c>
      <c r="F114" s="7" t="str">
        <f t="shared" si="1"/>
        <v>#N/A</v>
      </c>
      <c r="G114" s="7" t="str">
        <f>VLOOKUP(A114,'Sohini Dump'!A:E,5,FALSE)</f>
        <v>#N/A</v>
      </c>
    </row>
    <row r="115" ht="15.75" customHeight="1">
      <c r="A115" s="1"/>
      <c r="B115" s="9" t="str">
        <f>VLOOKUP(A115,'Prashant Sample Data'!A:F,3,FALSE)</f>
        <v>#N/A</v>
      </c>
      <c r="C115" s="7" t="str">
        <f>VLOOKUP(A115,'Prashant Sample Data'!A:F,6,FALSE)</f>
        <v>#N/A</v>
      </c>
      <c r="D115" s="9" t="str">
        <f>VLOOKUP(A115,'Prashant Sample Data'!A:F,4,FALSE)</f>
        <v>#N/A</v>
      </c>
      <c r="E115" s="9" t="str">
        <f>VLOOKUP(A115,'Prashant Sample Data'!A:F,5,FALSE)</f>
        <v>#N/A</v>
      </c>
      <c r="F115" s="7" t="str">
        <f t="shared" si="1"/>
        <v>#N/A</v>
      </c>
      <c r="G115" s="7" t="str">
        <f>VLOOKUP(A115,'Sohini Dump'!A:E,5,FALSE)</f>
        <v>#N/A</v>
      </c>
    </row>
    <row r="116" ht="15.75" customHeight="1">
      <c r="A116" s="1"/>
      <c r="B116" s="9" t="str">
        <f>VLOOKUP(A116,'Prashant Sample Data'!A:F,3,FALSE)</f>
        <v>#N/A</v>
      </c>
      <c r="C116" s="7" t="str">
        <f>VLOOKUP(A116,'Prashant Sample Data'!A:F,6,FALSE)</f>
        <v>#N/A</v>
      </c>
      <c r="D116" s="9" t="str">
        <f>VLOOKUP(A116,'Prashant Sample Data'!A:F,4,FALSE)</f>
        <v>#N/A</v>
      </c>
      <c r="E116" s="9" t="str">
        <f>VLOOKUP(A116,'Prashant Sample Data'!A:F,5,FALSE)</f>
        <v>#N/A</v>
      </c>
      <c r="F116" s="7" t="str">
        <f t="shared" si="1"/>
        <v>#N/A</v>
      </c>
      <c r="G116" s="7" t="str">
        <f>VLOOKUP(A116,'Sohini Dump'!A:E,5,FALSE)</f>
        <v>#N/A</v>
      </c>
    </row>
    <row r="117" ht="15.75" customHeight="1">
      <c r="A117" s="1"/>
      <c r="B117" s="9" t="str">
        <f>VLOOKUP(A117,'Prashant Sample Data'!A:F,3,FALSE)</f>
        <v>#N/A</v>
      </c>
      <c r="C117" s="7" t="str">
        <f>VLOOKUP(A117,'Prashant Sample Data'!A:F,6,FALSE)</f>
        <v>#N/A</v>
      </c>
      <c r="D117" s="9" t="str">
        <f>VLOOKUP(A117,'Prashant Sample Data'!A:F,4,FALSE)</f>
        <v>#N/A</v>
      </c>
      <c r="E117" s="9" t="str">
        <f>VLOOKUP(A117,'Prashant Sample Data'!A:F,5,FALSE)</f>
        <v>#N/A</v>
      </c>
      <c r="F117" s="7" t="str">
        <f t="shared" si="1"/>
        <v>#N/A</v>
      </c>
      <c r="G117" s="7" t="str">
        <f>VLOOKUP(A117,'Sohini Dump'!A:E,5,FALSE)</f>
        <v>#N/A</v>
      </c>
    </row>
    <row r="118" ht="15.75" customHeight="1">
      <c r="A118" s="1"/>
      <c r="B118" s="9" t="str">
        <f>VLOOKUP(A118,'Prashant Sample Data'!A:F,3,FALSE)</f>
        <v>#N/A</v>
      </c>
      <c r="C118" s="7" t="str">
        <f>VLOOKUP(A118,'Prashant Sample Data'!A:F,6,FALSE)</f>
        <v>#N/A</v>
      </c>
      <c r="D118" s="9" t="str">
        <f>VLOOKUP(A118,'Prashant Sample Data'!A:F,4,FALSE)</f>
        <v>#N/A</v>
      </c>
      <c r="E118" s="9" t="str">
        <f>VLOOKUP(A118,'Prashant Sample Data'!A:F,5,FALSE)</f>
        <v>#N/A</v>
      </c>
      <c r="F118" s="7" t="str">
        <f t="shared" si="1"/>
        <v>#N/A</v>
      </c>
      <c r="G118" s="7" t="str">
        <f>VLOOKUP(A118,'Sohini Dump'!A:E,5,FALSE)</f>
        <v>#N/A</v>
      </c>
    </row>
    <row r="119" ht="15.75" customHeight="1">
      <c r="A119" s="1"/>
      <c r="B119" s="9" t="str">
        <f>VLOOKUP(A119,'Prashant Sample Data'!A:F,3,FALSE)</f>
        <v>#N/A</v>
      </c>
      <c r="C119" s="7" t="str">
        <f>VLOOKUP(A119,'Prashant Sample Data'!A:F,6,FALSE)</f>
        <v>#N/A</v>
      </c>
      <c r="D119" s="9" t="str">
        <f>VLOOKUP(A119,'Prashant Sample Data'!A:F,4,FALSE)</f>
        <v>#N/A</v>
      </c>
      <c r="E119" s="9" t="str">
        <f>VLOOKUP(A119,'Prashant Sample Data'!A:F,5,FALSE)</f>
        <v>#N/A</v>
      </c>
      <c r="F119" s="7" t="str">
        <f t="shared" si="1"/>
        <v>#N/A</v>
      </c>
      <c r="G119" s="7" t="str">
        <f>VLOOKUP(A119,'Sohini Dump'!A:E,5,FALSE)</f>
        <v>#N/A</v>
      </c>
    </row>
    <row r="120" ht="15.75" customHeight="1">
      <c r="A120" s="1"/>
      <c r="B120" s="9" t="str">
        <f>VLOOKUP(A120,'Prashant Sample Data'!A:F,3,FALSE)</f>
        <v>#N/A</v>
      </c>
      <c r="C120" s="7" t="str">
        <f>VLOOKUP(A120,'Prashant Sample Data'!A:F,6,FALSE)</f>
        <v>#N/A</v>
      </c>
      <c r="D120" s="9" t="str">
        <f>VLOOKUP(A120,'Prashant Sample Data'!A:F,4,FALSE)</f>
        <v>#N/A</v>
      </c>
      <c r="E120" s="9" t="str">
        <f>VLOOKUP(A120,'Prashant Sample Data'!A:F,5,FALSE)</f>
        <v>#N/A</v>
      </c>
      <c r="F120" s="7" t="str">
        <f t="shared" si="1"/>
        <v>#N/A</v>
      </c>
      <c r="G120" s="7" t="str">
        <f>VLOOKUP(A120,'Sohini Dump'!A:E,5,FALSE)</f>
        <v>#N/A</v>
      </c>
    </row>
    <row r="121" ht="15.75" customHeight="1">
      <c r="A121" s="1"/>
      <c r="B121" s="9" t="str">
        <f>VLOOKUP(A121,'Prashant Sample Data'!A:F,3,FALSE)</f>
        <v>#N/A</v>
      </c>
      <c r="C121" s="7" t="str">
        <f>VLOOKUP(A121,'Prashant Sample Data'!A:F,6,FALSE)</f>
        <v>#N/A</v>
      </c>
      <c r="D121" s="9" t="str">
        <f>VLOOKUP(A121,'Prashant Sample Data'!A:F,4,FALSE)</f>
        <v>#N/A</v>
      </c>
      <c r="E121" s="9" t="str">
        <f>VLOOKUP(A121,'Prashant Sample Data'!A:F,5,FALSE)</f>
        <v>#N/A</v>
      </c>
      <c r="F121" s="7" t="str">
        <f t="shared" si="1"/>
        <v>#N/A</v>
      </c>
      <c r="G121" s="7" t="str">
        <f>VLOOKUP(A121,'Sohini Dump'!A:E,5,FALSE)</f>
        <v>#N/A</v>
      </c>
    </row>
    <row r="122" ht="15.75" customHeight="1">
      <c r="A122" s="1"/>
      <c r="B122" s="9" t="str">
        <f>VLOOKUP(A122,'Prashant Sample Data'!A:F,3,FALSE)</f>
        <v>#N/A</v>
      </c>
      <c r="C122" s="7" t="str">
        <f>VLOOKUP(A122,'Prashant Sample Data'!A:F,6,FALSE)</f>
        <v>#N/A</v>
      </c>
      <c r="D122" s="9" t="str">
        <f>VLOOKUP(A122,'Prashant Sample Data'!A:F,4,FALSE)</f>
        <v>#N/A</v>
      </c>
      <c r="E122" s="9" t="str">
        <f>VLOOKUP(A122,'Prashant Sample Data'!A:F,5,FALSE)</f>
        <v>#N/A</v>
      </c>
      <c r="F122" s="7" t="str">
        <f t="shared" si="1"/>
        <v>#N/A</v>
      </c>
      <c r="G122" s="7" t="str">
        <f>VLOOKUP(A122,'Sohini Dump'!A:E,5,FALSE)</f>
        <v>#N/A</v>
      </c>
    </row>
    <row r="123" ht="15.75" customHeight="1">
      <c r="A123" s="1"/>
      <c r="B123" s="9" t="str">
        <f>VLOOKUP(A123,'Prashant Sample Data'!A:F,3,FALSE)</f>
        <v>#N/A</v>
      </c>
      <c r="C123" s="7" t="str">
        <f>VLOOKUP(A123,'Prashant Sample Data'!A:F,6,FALSE)</f>
        <v>#N/A</v>
      </c>
      <c r="D123" s="9" t="str">
        <f>VLOOKUP(A123,'Prashant Sample Data'!A:F,4,FALSE)</f>
        <v>#N/A</v>
      </c>
      <c r="E123" s="9" t="str">
        <f>VLOOKUP(A123,'Prashant Sample Data'!A:F,5,FALSE)</f>
        <v>#N/A</v>
      </c>
      <c r="F123" s="7" t="str">
        <f t="shared" si="1"/>
        <v>#N/A</v>
      </c>
      <c r="G123" s="7" t="str">
        <f>VLOOKUP(A123,'Sohini Dump'!A:E,5,FALSE)</f>
        <v>#N/A</v>
      </c>
    </row>
    <row r="124" ht="15.75" customHeight="1">
      <c r="A124" s="1"/>
      <c r="B124" s="9" t="str">
        <f>VLOOKUP(A124,'Prashant Sample Data'!A:F,3,FALSE)</f>
        <v>#N/A</v>
      </c>
      <c r="C124" s="7" t="str">
        <f>VLOOKUP(A124,'Prashant Sample Data'!A:F,6,FALSE)</f>
        <v>#N/A</v>
      </c>
      <c r="D124" s="9" t="str">
        <f>VLOOKUP(A124,'Prashant Sample Data'!A:F,4,FALSE)</f>
        <v>#N/A</v>
      </c>
      <c r="E124" s="9" t="str">
        <f>VLOOKUP(A124,'Prashant Sample Data'!A:F,5,FALSE)</f>
        <v>#N/A</v>
      </c>
      <c r="F124" s="7" t="str">
        <f t="shared" si="1"/>
        <v>#N/A</v>
      </c>
      <c r="G124" s="7" t="str">
        <f>VLOOKUP(A124,'Sohini Dump'!A:E,5,FALSE)</f>
        <v>#N/A</v>
      </c>
    </row>
    <row r="125" ht="15.75" customHeight="1">
      <c r="A125" s="1"/>
      <c r="B125" s="9" t="str">
        <f>VLOOKUP(A125,'Prashant Sample Data'!A:F,3,FALSE)</f>
        <v>#N/A</v>
      </c>
      <c r="C125" s="7" t="str">
        <f>VLOOKUP(A125,'Prashant Sample Data'!A:F,6,FALSE)</f>
        <v>#N/A</v>
      </c>
      <c r="D125" s="9" t="str">
        <f>VLOOKUP(A125,'Prashant Sample Data'!A:F,4,FALSE)</f>
        <v>#N/A</v>
      </c>
      <c r="E125" s="9" t="str">
        <f>VLOOKUP(A125,'Prashant Sample Data'!A:F,5,FALSE)</f>
        <v>#N/A</v>
      </c>
      <c r="F125" s="7" t="str">
        <f t="shared" si="1"/>
        <v>#N/A</v>
      </c>
      <c r="G125" s="7" t="str">
        <f>VLOOKUP(A125,'Sohini Dump'!A:E,5,FALSE)</f>
        <v>#N/A</v>
      </c>
    </row>
    <row r="126" ht="15.75" customHeight="1">
      <c r="A126" s="1"/>
      <c r="B126" s="9" t="str">
        <f>VLOOKUP(A126,'Prashant Sample Data'!A:F,3,FALSE)</f>
        <v>#N/A</v>
      </c>
      <c r="C126" s="7" t="str">
        <f>VLOOKUP(A126,'Prashant Sample Data'!A:F,6,FALSE)</f>
        <v>#N/A</v>
      </c>
      <c r="D126" s="9" t="str">
        <f>VLOOKUP(A126,'Prashant Sample Data'!A:F,4,FALSE)</f>
        <v>#N/A</v>
      </c>
      <c r="E126" s="9" t="str">
        <f>VLOOKUP(A126,'Prashant Sample Data'!A:F,5,FALSE)</f>
        <v>#N/A</v>
      </c>
      <c r="F126" s="7" t="str">
        <f t="shared" si="1"/>
        <v>#N/A</v>
      </c>
      <c r="G126" s="7" t="str">
        <f>VLOOKUP(A126,'Sohini Dump'!A:E,5,FALSE)</f>
        <v>#N/A</v>
      </c>
    </row>
    <row r="127" ht="15.75" customHeight="1">
      <c r="A127" s="1"/>
      <c r="B127" s="9" t="str">
        <f>VLOOKUP(A127,'Prashant Sample Data'!A:F,3,FALSE)</f>
        <v>#N/A</v>
      </c>
      <c r="C127" s="7" t="str">
        <f>VLOOKUP(A127,'Prashant Sample Data'!A:F,6,FALSE)</f>
        <v>#N/A</v>
      </c>
      <c r="D127" s="9" t="str">
        <f>VLOOKUP(A127,'Prashant Sample Data'!A:F,4,FALSE)</f>
        <v>#N/A</v>
      </c>
      <c r="E127" s="9" t="str">
        <f>VLOOKUP(A127,'Prashant Sample Data'!A:F,5,FALSE)</f>
        <v>#N/A</v>
      </c>
      <c r="F127" s="7" t="str">
        <f t="shared" si="1"/>
        <v>#N/A</v>
      </c>
      <c r="G127" s="7" t="str">
        <f>VLOOKUP(A127,'Sohini Dump'!A:E,5,FALSE)</f>
        <v>#N/A</v>
      </c>
    </row>
    <row r="128" ht="15.75" customHeight="1">
      <c r="A128" s="1"/>
      <c r="B128" s="9" t="str">
        <f>VLOOKUP(A128,'Prashant Sample Data'!A:F,3,FALSE)</f>
        <v>#N/A</v>
      </c>
      <c r="C128" s="7" t="str">
        <f>VLOOKUP(A128,'Prashant Sample Data'!A:F,6,FALSE)</f>
        <v>#N/A</v>
      </c>
      <c r="D128" s="9" t="str">
        <f>VLOOKUP(A128,'Prashant Sample Data'!A:F,4,FALSE)</f>
        <v>#N/A</v>
      </c>
      <c r="E128" s="9" t="str">
        <f>VLOOKUP(A128,'Prashant Sample Data'!A:F,5,FALSE)</f>
        <v>#N/A</v>
      </c>
      <c r="F128" s="7" t="str">
        <f t="shared" si="1"/>
        <v>#N/A</v>
      </c>
      <c r="G128" s="7" t="str">
        <f>VLOOKUP(A128,'Sohini Dump'!A:E,5,FALSE)</f>
        <v>#N/A</v>
      </c>
    </row>
    <row r="129" ht="15.75" customHeight="1">
      <c r="A129" s="1"/>
      <c r="B129" s="9" t="str">
        <f>VLOOKUP(A129,'Prashant Sample Data'!A:F,3,FALSE)</f>
        <v>#N/A</v>
      </c>
      <c r="C129" s="7" t="str">
        <f>VLOOKUP(A129,'Prashant Sample Data'!A:F,6,FALSE)</f>
        <v>#N/A</v>
      </c>
      <c r="D129" s="9" t="str">
        <f>VLOOKUP(A129,'Prashant Sample Data'!A:F,4,FALSE)</f>
        <v>#N/A</v>
      </c>
      <c r="E129" s="9" t="str">
        <f>VLOOKUP(A129,'Prashant Sample Data'!A:F,5,FALSE)</f>
        <v>#N/A</v>
      </c>
      <c r="F129" s="7" t="str">
        <f t="shared" si="1"/>
        <v>#N/A</v>
      </c>
      <c r="G129" s="7" t="str">
        <f>VLOOKUP(A129,'Sohini Dump'!A:E,5,FALSE)</f>
        <v>#N/A</v>
      </c>
    </row>
    <row r="130" ht="15.75" customHeight="1">
      <c r="A130" s="1"/>
      <c r="B130" s="9" t="str">
        <f>VLOOKUP(A130,'Prashant Sample Data'!A:F,3,FALSE)</f>
        <v>#N/A</v>
      </c>
      <c r="C130" s="7" t="str">
        <f>VLOOKUP(A130,'Prashant Sample Data'!A:F,6,FALSE)</f>
        <v>#N/A</v>
      </c>
      <c r="D130" s="9" t="str">
        <f>VLOOKUP(A130,'Prashant Sample Data'!A:F,4,FALSE)</f>
        <v>#N/A</v>
      </c>
      <c r="E130" s="9" t="str">
        <f>VLOOKUP(A130,'Prashant Sample Data'!A:F,5,FALSE)</f>
        <v>#N/A</v>
      </c>
      <c r="F130" s="7" t="str">
        <f t="shared" si="1"/>
        <v>#N/A</v>
      </c>
      <c r="G130" s="7" t="str">
        <f>VLOOKUP(A130,'Sohini Dump'!A:E,5,FALSE)</f>
        <v>#N/A</v>
      </c>
    </row>
    <row r="131" ht="15.75" customHeight="1">
      <c r="A131" s="1"/>
      <c r="B131" s="9" t="str">
        <f>VLOOKUP(A131,'Prashant Sample Data'!A:F,3,FALSE)</f>
        <v>#N/A</v>
      </c>
      <c r="C131" s="7" t="str">
        <f>VLOOKUP(A131,'Prashant Sample Data'!A:F,6,FALSE)</f>
        <v>#N/A</v>
      </c>
      <c r="D131" s="9" t="str">
        <f>VLOOKUP(A131,'Prashant Sample Data'!A:F,4,FALSE)</f>
        <v>#N/A</v>
      </c>
      <c r="E131" s="9" t="str">
        <f>VLOOKUP(A131,'Prashant Sample Data'!A:F,5,FALSE)</f>
        <v>#N/A</v>
      </c>
      <c r="F131" s="7" t="str">
        <f t="shared" si="1"/>
        <v>#N/A</v>
      </c>
      <c r="G131" s="7" t="str">
        <f>VLOOKUP(A131,'Sohini Dump'!A:E,5,FALSE)</f>
        <v>#N/A</v>
      </c>
    </row>
    <row r="132" ht="15.75" customHeight="1">
      <c r="A132" s="1"/>
      <c r="B132" s="9" t="str">
        <f>VLOOKUP(A132,'Prashant Sample Data'!A:F,3,FALSE)</f>
        <v>#N/A</v>
      </c>
      <c r="C132" s="7" t="str">
        <f>VLOOKUP(A132,'Prashant Sample Data'!A:F,6,FALSE)</f>
        <v>#N/A</v>
      </c>
      <c r="D132" s="9" t="str">
        <f>VLOOKUP(A132,'Prashant Sample Data'!A:F,4,FALSE)</f>
        <v>#N/A</v>
      </c>
      <c r="E132" s="9" t="str">
        <f>VLOOKUP(A132,'Prashant Sample Data'!A:F,5,FALSE)</f>
        <v>#N/A</v>
      </c>
      <c r="F132" s="7" t="str">
        <f t="shared" si="1"/>
        <v>#N/A</v>
      </c>
      <c r="G132" s="7" t="str">
        <f>VLOOKUP(A132,'Sohini Dump'!A:E,5,FALSE)</f>
        <v>#N/A</v>
      </c>
    </row>
    <row r="133" ht="15.75" customHeight="1">
      <c r="A133" s="1"/>
      <c r="B133" s="9" t="str">
        <f>VLOOKUP(A133,'Prashant Sample Data'!A:F,3,FALSE)</f>
        <v>#N/A</v>
      </c>
      <c r="C133" s="7" t="str">
        <f>VLOOKUP(A133,'Prashant Sample Data'!A:F,6,FALSE)</f>
        <v>#N/A</v>
      </c>
      <c r="D133" s="9" t="str">
        <f>VLOOKUP(A133,'Prashant Sample Data'!A:F,4,FALSE)</f>
        <v>#N/A</v>
      </c>
      <c r="E133" s="9" t="str">
        <f>VLOOKUP(A133,'Prashant Sample Data'!A:F,5,FALSE)</f>
        <v>#N/A</v>
      </c>
      <c r="F133" s="7" t="str">
        <f t="shared" si="1"/>
        <v>#N/A</v>
      </c>
      <c r="G133" s="7" t="str">
        <f>VLOOKUP(A133,'Sohini Dump'!A:E,5,FALSE)</f>
        <v>#N/A</v>
      </c>
    </row>
    <row r="134" ht="15.75" customHeight="1">
      <c r="A134" s="1"/>
      <c r="B134" s="9" t="str">
        <f>VLOOKUP(A134,'Prashant Sample Data'!A:F,3,FALSE)</f>
        <v>#N/A</v>
      </c>
      <c r="C134" s="7" t="str">
        <f>VLOOKUP(A134,'Prashant Sample Data'!A:F,6,FALSE)</f>
        <v>#N/A</v>
      </c>
      <c r="D134" s="9" t="str">
        <f>VLOOKUP(A134,'Prashant Sample Data'!A:F,4,FALSE)</f>
        <v>#N/A</v>
      </c>
      <c r="E134" s="9" t="str">
        <f>VLOOKUP(A134,'Prashant Sample Data'!A:F,5,FALSE)</f>
        <v>#N/A</v>
      </c>
      <c r="F134" s="7" t="str">
        <f t="shared" si="1"/>
        <v>#N/A</v>
      </c>
      <c r="G134" s="7" t="str">
        <f>VLOOKUP(A134,'Sohini Dump'!A:E,5,FALSE)</f>
        <v>#N/A</v>
      </c>
    </row>
    <row r="135" ht="15.75" customHeight="1">
      <c r="A135" s="1"/>
      <c r="B135" s="9" t="str">
        <f>VLOOKUP(A135,'Prashant Sample Data'!A:F,3,FALSE)</f>
        <v>#N/A</v>
      </c>
      <c r="C135" s="7" t="str">
        <f>VLOOKUP(A135,'Prashant Sample Data'!A:F,6,FALSE)</f>
        <v>#N/A</v>
      </c>
      <c r="D135" s="9" t="str">
        <f>VLOOKUP(A135,'Prashant Sample Data'!A:F,4,FALSE)</f>
        <v>#N/A</v>
      </c>
      <c r="E135" s="9" t="str">
        <f>VLOOKUP(A135,'Prashant Sample Data'!A:F,5,FALSE)</f>
        <v>#N/A</v>
      </c>
      <c r="F135" s="7" t="str">
        <f t="shared" si="1"/>
        <v>#N/A</v>
      </c>
      <c r="G135" s="7" t="str">
        <f>VLOOKUP(A135,'Sohini Dump'!A:E,5,FALSE)</f>
        <v>#N/A</v>
      </c>
    </row>
    <row r="136" ht="15.75" customHeight="1">
      <c r="A136" s="1"/>
      <c r="B136" s="9" t="str">
        <f>VLOOKUP(A136,'Prashant Sample Data'!A:F,3,FALSE)</f>
        <v>#N/A</v>
      </c>
      <c r="C136" s="7" t="str">
        <f>VLOOKUP(A136,'Prashant Sample Data'!A:F,6,FALSE)</f>
        <v>#N/A</v>
      </c>
      <c r="D136" s="9" t="str">
        <f>VLOOKUP(A136,'Prashant Sample Data'!A:F,4,FALSE)</f>
        <v>#N/A</v>
      </c>
      <c r="E136" s="9" t="str">
        <f>VLOOKUP(A136,'Prashant Sample Data'!A:F,5,FALSE)</f>
        <v>#N/A</v>
      </c>
      <c r="F136" s="7" t="str">
        <f t="shared" si="1"/>
        <v>#N/A</v>
      </c>
      <c r="G136" s="7" t="str">
        <f>VLOOKUP(A136,'Sohini Dump'!A:E,5,FALSE)</f>
        <v>#N/A</v>
      </c>
    </row>
    <row r="137" ht="15.75" customHeight="1">
      <c r="A137" s="1"/>
      <c r="B137" s="9" t="str">
        <f>VLOOKUP(A137,'Prashant Sample Data'!A:F,3,FALSE)</f>
        <v>#N/A</v>
      </c>
      <c r="C137" s="7" t="str">
        <f>VLOOKUP(A137,'Prashant Sample Data'!A:F,6,FALSE)</f>
        <v>#N/A</v>
      </c>
      <c r="D137" s="9" t="str">
        <f>VLOOKUP(A137,'Prashant Sample Data'!A:F,4,FALSE)</f>
        <v>#N/A</v>
      </c>
      <c r="E137" s="9" t="str">
        <f>VLOOKUP(A137,'Prashant Sample Data'!A:F,5,FALSE)</f>
        <v>#N/A</v>
      </c>
      <c r="F137" s="7" t="str">
        <f t="shared" si="1"/>
        <v>#N/A</v>
      </c>
      <c r="G137" s="7" t="str">
        <f>VLOOKUP(A137,'Sohini Dump'!A:E,5,FALSE)</f>
        <v>#N/A</v>
      </c>
    </row>
    <row r="138" ht="15.75" customHeight="1">
      <c r="A138" s="1"/>
      <c r="B138" s="9" t="str">
        <f>VLOOKUP(A138,'Prashant Sample Data'!A:F,3,FALSE)</f>
        <v>#N/A</v>
      </c>
      <c r="C138" s="7" t="str">
        <f>VLOOKUP(A138,'Prashant Sample Data'!A:F,6,FALSE)</f>
        <v>#N/A</v>
      </c>
      <c r="D138" s="9" t="str">
        <f>VLOOKUP(A138,'Prashant Sample Data'!A:F,4,FALSE)</f>
        <v>#N/A</v>
      </c>
      <c r="E138" s="9" t="str">
        <f>VLOOKUP(A138,'Prashant Sample Data'!A:F,5,FALSE)</f>
        <v>#N/A</v>
      </c>
      <c r="F138" s="7" t="str">
        <f t="shared" si="1"/>
        <v>#N/A</v>
      </c>
      <c r="G138" s="7" t="str">
        <f>VLOOKUP(A138,'Sohini Dump'!A:E,5,FALSE)</f>
        <v>#N/A</v>
      </c>
    </row>
    <row r="139" ht="15.75" customHeight="1">
      <c r="A139" s="1"/>
      <c r="B139" s="9" t="str">
        <f>VLOOKUP(A139,'Prashant Sample Data'!A:F,3,FALSE)</f>
        <v>#N/A</v>
      </c>
      <c r="C139" s="7" t="str">
        <f>VLOOKUP(A139,'Prashant Sample Data'!A:F,6,FALSE)</f>
        <v>#N/A</v>
      </c>
      <c r="D139" s="9" t="str">
        <f>VLOOKUP(A139,'Prashant Sample Data'!A:F,4,FALSE)</f>
        <v>#N/A</v>
      </c>
      <c r="E139" s="9" t="str">
        <f>VLOOKUP(A139,'Prashant Sample Data'!A:F,5,FALSE)</f>
        <v>#N/A</v>
      </c>
      <c r="F139" s="7" t="str">
        <f t="shared" si="1"/>
        <v>#N/A</v>
      </c>
      <c r="G139" s="7" t="str">
        <f>VLOOKUP(A139,'Sohini Dump'!A:E,5,FALSE)</f>
        <v>#N/A</v>
      </c>
    </row>
    <row r="140" ht="15.75" customHeight="1">
      <c r="A140" s="1"/>
      <c r="B140" s="9" t="str">
        <f>VLOOKUP(A140,'Prashant Sample Data'!A:F,3,FALSE)</f>
        <v>#N/A</v>
      </c>
      <c r="C140" s="7" t="str">
        <f>VLOOKUP(A140,'Prashant Sample Data'!A:F,6,FALSE)</f>
        <v>#N/A</v>
      </c>
      <c r="D140" s="9" t="str">
        <f>VLOOKUP(A140,'Prashant Sample Data'!A:F,4,FALSE)</f>
        <v>#N/A</v>
      </c>
      <c r="E140" s="9" t="str">
        <f>VLOOKUP(A140,'Prashant Sample Data'!A:F,5,FALSE)</f>
        <v>#N/A</v>
      </c>
      <c r="F140" s="7" t="str">
        <f t="shared" si="1"/>
        <v>#N/A</v>
      </c>
      <c r="G140" s="7" t="str">
        <f>VLOOKUP(A140,'Sohini Dump'!A:E,5,FALSE)</f>
        <v>#N/A</v>
      </c>
    </row>
    <row r="141" ht="15.75" customHeight="1">
      <c r="A141" s="1"/>
      <c r="B141" s="9" t="str">
        <f>VLOOKUP(A141,'Prashant Sample Data'!A:F,3,FALSE)</f>
        <v>#N/A</v>
      </c>
      <c r="C141" s="7" t="str">
        <f>VLOOKUP(A141,'Prashant Sample Data'!A:F,6,FALSE)</f>
        <v>#N/A</v>
      </c>
      <c r="D141" s="9" t="str">
        <f>VLOOKUP(A141,'Prashant Sample Data'!A:F,4,FALSE)</f>
        <v>#N/A</v>
      </c>
      <c r="E141" s="9" t="str">
        <f>VLOOKUP(A141,'Prashant Sample Data'!A:F,5,FALSE)</f>
        <v>#N/A</v>
      </c>
      <c r="F141" s="7" t="str">
        <f t="shared" si="1"/>
        <v>#N/A</v>
      </c>
      <c r="G141" s="7" t="str">
        <f>VLOOKUP(A141,'Sohini Dump'!A:E,5,FALSE)</f>
        <v>#N/A</v>
      </c>
    </row>
    <row r="142" ht="15.75" customHeight="1">
      <c r="A142" s="1"/>
      <c r="B142" s="9" t="str">
        <f>VLOOKUP(A142,'Prashant Sample Data'!A:F,3,FALSE)</f>
        <v>#N/A</v>
      </c>
      <c r="C142" s="7" t="str">
        <f>VLOOKUP(A142,'Prashant Sample Data'!A:F,6,FALSE)</f>
        <v>#N/A</v>
      </c>
      <c r="D142" s="9" t="str">
        <f>VLOOKUP(A142,'Prashant Sample Data'!A:F,4,FALSE)</f>
        <v>#N/A</v>
      </c>
      <c r="E142" s="9" t="str">
        <f>VLOOKUP(A142,'Prashant Sample Data'!A:F,5,FALSE)</f>
        <v>#N/A</v>
      </c>
      <c r="F142" s="7" t="str">
        <f t="shared" si="1"/>
        <v>#N/A</v>
      </c>
      <c r="G142" s="7" t="str">
        <f>VLOOKUP(A142,'Sohini Dump'!A:E,5,FALSE)</f>
        <v>#N/A</v>
      </c>
    </row>
    <row r="143" ht="15.75" customHeight="1">
      <c r="A143" s="1"/>
      <c r="B143" s="9" t="str">
        <f>VLOOKUP(A143,'Prashant Sample Data'!A:F,3,FALSE)</f>
        <v>#N/A</v>
      </c>
      <c r="C143" s="7" t="str">
        <f>VLOOKUP(A143,'Prashant Sample Data'!A:F,6,FALSE)</f>
        <v>#N/A</v>
      </c>
      <c r="D143" s="9" t="str">
        <f>VLOOKUP(A143,'Prashant Sample Data'!A:F,4,FALSE)</f>
        <v>#N/A</v>
      </c>
      <c r="E143" s="9" t="str">
        <f>VLOOKUP(A143,'Prashant Sample Data'!A:F,5,FALSE)</f>
        <v>#N/A</v>
      </c>
      <c r="F143" s="7" t="str">
        <f t="shared" si="1"/>
        <v>#N/A</v>
      </c>
      <c r="G143" s="7" t="str">
        <f>VLOOKUP(A143,'Sohini Dump'!A:E,5,FALSE)</f>
        <v>#N/A</v>
      </c>
    </row>
    <row r="144" ht="15.75" customHeight="1">
      <c r="A144" s="1"/>
      <c r="B144" s="9" t="str">
        <f>VLOOKUP(A144,'Prashant Sample Data'!A:F,3,FALSE)</f>
        <v>#N/A</v>
      </c>
      <c r="C144" s="7" t="str">
        <f>VLOOKUP(A144,'Prashant Sample Data'!A:F,6,FALSE)</f>
        <v>#N/A</v>
      </c>
      <c r="D144" s="9" t="str">
        <f>VLOOKUP(A144,'Prashant Sample Data'!A:F,4,FALSE)</f>
        <v>#N/A</v>
      </c>
      <c r="E144" s="9" t="str">
        <f>VLOOKUP(A144,'Prashant Sample Data'!A:F,5,FALSE)</f>
        <v>#N/A</v>
      </c>
      <c r="F144" s="7" t="str">
        <f t="shared" si="1"/>
        <v>#N/A</v>
      </c>
      <c r="G144" s="7" t="str">
        <f>VLOOKUP(A144,'Sohini Dump'!A:E,5,FALSE)</f>
        <v>#N/A</v>
      </c>
    </row>
    <row r="145" ht="15.75" customHeight="1">
      <c r="A145" s="1"/>
      <c r="B145" s="9" t="str">
        <f>VLOOKUP(A145,'Prashant Sample Data'!A:F,3,FALSE)</f>
        <v>#N/A</v>
      </c>
      <c r="C145" s="7" t="str">
        <f>VLOOKUP(A145,'Prashant Sample Data'!A:F,6,FALSE)</f>
        <v>#N/A</v>
      </c>
      <c r="D145" s="9" t="str">
        <f>VLOOKUP(A145,'Prashant Sample Data'!A:F,4,FALSE)</f>
        <v>#N/A</v>
      </c>
      <c r="E145" s="9" t="str">
        <f>VLOOKUP(A145,'Prashant Sample Data'!A:F,5,FALSE)</f>
        <v>#N/A</v>
      </c>
      <c r="F145" s="7" t="str">
        <f t="shared" si="1"/>
        <v>#N/A</v>
      </c>
      <c r="G145" s="7" t="str">
        <f>VLOOKUP(A145,'Sohini Dump'!A:E,5,FALSE)</f>
        <v>#N/A</v>
      </c>
    </row>
    <row r="146" ht="15.75" customHeight="1">
      <c r="A146" s="1"/>
      <c r="B146" s="9" t="str">
        <f>VLOOKUP(A146,'Prashant Sample Data'!A:F,3,FALSE)</f>
        <v>#N/A</v>
      </c>
      <c r="C146" s="7" t="str">
        <f>VLOOKUP(A146,'Prashant Sample Data'!A:F,6,FALSE)</f>
        <v>#N/A</v>
      </c>
      <c r="D146" s="9" t="str">
        <f>VLOOKUP(A146,'Prashant Sample Data'!A:F,4,FALSE)</f>
        <v>#N/A</v>
      </c>
      <c r="E146" s="9" t="str">
        <f>VLOOKUP(A146,'Prashant Sample Data'!A:F,5,FALSE)</f>
        <v>#N/A</v>
      </c>
      <c r="F146" s="7" t="str">
        <f t="shared" si="1"/>
        <v>#N/A</v>
      </c>
      <c r="G146" s="7" t="str">
        <f>VLOOKUP(A146,'Sohini Dump'!A:E,5,FALSE)</f>
        <v>#N/A</v>
      </c>
    </row>
    <row r="147" ht="15.75" customHeight="1">
      <c r="A147" s="1"/>
      <c r="B147" s="9" t="str">
        <f>VLOOKUP(A147,'Prashant Sample Data'!A:F,3,FALSE)</f>
        <v>#N/A</v>
      </c>
      <c r="C147" s="7" t="str">
        <f>VLOOKUP(A147,'Prashant Sample Data'!A:F,6,FALSE)</f>
        <v>#N/A</v>
      </c>
      <c r="D147" s="9" t="str">
        <f>VLOOKUP(A147,'Prashant Sample Data'!A:F,4,FALSE)</f>
        <v>#N/A</v>
      </c>
      <c r="E147" s="9" t="str">
        <f>VLOOKUP(A147,'Prashant Sample Data'!A:F,5,FALSE)</f>
        <v>#N/A</v>
      </c>
      <c r="F147" s="7" t="str">
        <f t="shared" si="1"/>
        <v>#N/A</v>
      </c>
      <c r="G147" s="7" t="str">
        <f>VLOOKUP(A147,'Sohini Dump'!A:E,5,FALSE)</f>
        <v>#N/A</v>
      </c>
    </row>
    <row r="148" ht="15.75" customHeight="1">
      <c r="A148" s="1"/>
      <c r="B148" s="9" t="str">
        <f>VLOOKUP(A148,'Prashant Sample Data'!A:F,3,FALSE)</f>
        <v>#N/A</v>
      </c>
      <c r="C148" s="7" t="str">
        <f>VLOOKUP(A148,'Prashant Sample Data'!A:F,6,FALSE)</f>
        <v>#N/A</v>
      </c>
      <c r="D148" s="9" t="str">
        <f>VLOOKUP(A148,'Prashant Sample Data'!A:F,4,FALSE)</f>
        <v>#N/A</v>
      </c>
      <c r="E148" s="9" t="str">
        <f>VLOOKUP(A148,'Prashant Sample Data'!A:F,5,FALSE)</f>
        <v>#N/A</v>
      </c>
      <c r="F148" s="7" t="str">
        <f t="shared" si="1"/>
        <v>#N/A</v>
      </c>
      <c r="G148" s="7" t="str">
        <f>VLOOKUP(A148,'Sohini Dump'!A:E,5,FALSE)</f>
        <v>#N/A</v>
      </c>
    </row>
    <row r="149" ht="15.75" customHeight="1">
      <c r="A149" s="1"/>
      <c r="B149" s="9" t="str">
        <f>VLOOKUP(A149,'Prashant Sample Data'!A:F,3,FALSE)</f>
        <v>#N/A</v>
      </c>
      <c r="C149" s="7" t="str">
        <f>VLOOKUP(A149,'Prashant Sample Data'!A:F,6,FALSE)</f>
        <v>#N/A</v>
      </c>
      <c r="D149" s="9" t="str">
        <f>VLOOKUP(A149,'Prashant Sample Data'!A:F,4,FALSE)</f>
        <v>#N/A</v>
      </c>
      <c r="E149" s="9" t="str">
        <f>VLOOKUP(A149,'Prashant Sample Data'!A:F,5,FALSE)</f>
        <v>#N/A</v>
      </c>
      <c r="F149" s="7" t="str">
        <f t="shared" si="1"/>
        <v>#N/A</v>
      </c>
      <c r="G149" s="7" t="str">
        <f>VLOOKUP(A149,'Sohini Dump'!A:E,5,FALSE)</f>
        <v>#N/A</v>
      </c>
    </row>
    <row r="150" ht="15.75" customHeight="1">
      <c r="A150" s="1"/>
      <c r="B150" s="9" t="str">
        <f>VLOOKUP(A150,'Prashant Sample Data'!A:F,3,FALSE)</f>
        <v>#N/A</v>
      </c>
      <c r="C150" s="7" t="str">
        <f>VLOOKUP(A150,'Prashant Sample Data'!A:F,6,FALSE)</f>
        <v>#N/A</v>
      </c>
      <c r="D150" s="9" t="str">
        <f>VLOOKUP(A150,'Prashant Sample Data'!A:F,4,FALSE)</f>
        <v>#N/A</v>
      </c>
      <c r="E150" s="9" t="str">
        <f>VLOOKUP(A150,'Prashant Sample Data'!A:F,5,FALSE)</f>
        <v>#N/A</v>
      </c>
      <c r="F150" s="7" t="str">
        <f t="shared" si="1"/>
        <v>#N/A</v>
      </c>
      <c r="G150" s="7" t="str">
        <f>VLOOKUP(A150,'Sohini Dump'!A:E,5,FALSE)</f>
        <v>#N/A</v>
      </c>
    </row>
    <row r="151" ht="15.75" customHeight="1">
      <c r="A151" s="1"/>
      <c r="B151" s="9" t="str">
        <f>VLOOKUP(A151,'Prashant Sample Data'!A:F,3,FALSE)</f>
        <v>#N/A</v>
      </c>
      <c r="C151" s="7" t="str">
        <f>VLOOKUP(A151,'Prashant Sample Data'!A:F,6,FALSE)</f>
        <v>#N/A</v>
      </c>
      <c r="D151" s="9" t="str">
        <f>VLOOKUP(A151,'Prashant Sample Data'!A:F,4,FALSE)</f>
        <v>#N/A</v>
      </c>
      <c r="E151" s="9" t="str">
        <f>VLOOKUP(A151,'Prashant Sample Data'!A:F,5,FALSE)</f>
        <v>#N/A</v>
      </c>
      <c r="F151" s="7" t="str">
        <f t="shared" si="1"/>
        <v>#N/A</v>
      </c>
      <c r="G151" s="7" t="str">
        <f>VLOOKUP(A151,'Sohini Dump'!A:E,5,FALSE)</f>
        <v>#N/A</v>
      </c>
    </row>
    <row r="152" ht="15.75" customHeight="1">
      <c r="A152" s="1"/>
      <c r="B152" s="9" t="str">
        <f>VLOOKUP(A152,'Prashant Sample Data'!A:F,3,FALSE)</f>
        <v>#N/A</v>
      </c>
      <c r="C152" s="7" t="str">
        <f>VLOOKUP(A152,'Prashant Sample Data'!A:F,6,FALSE)</f>
        <v>#N/A</v>
      </c>
      <c r="D152" s="9" t="str">
        <f>VLOOKUP(A152,'Prashant Sample Data'!A:F,4,FALSE)</f>
        <v>#N/A</v>
      </c>
      <c r="E152" s="9" t="str">
        <f>VLOOKUP(A152,'Prashant Sample Data'!A:F,5,FALSE)</f>
        <v>#N/A</v>
      </c>
      <c r="F152" s="7" t="str">
        <f t="shared" si="1"/>
        <v>#N/A</v>
      </c>
      <c r="G152" s="7" t="str">
        <f>VLOOKUP(A152,'Sohini Dump'!A:E,5,FALSE)</f>
        <v>#N/A</v>
      </c>
    </row>
    <row r="153" ht="15.75" customHeight="1">
      <c r="A153" s="1"/>
      <c r="B153" s="9" t="str">
        <f>VLOOKUP(A153,'Prashant Sample Data'!A:F,3,FALSE)</f>
        <v>#N/A</v>
      </c>
      <c r="C153" s="7" t="str">
        <f>VLOOKUP(A153,'Prashant Sample Data'!A:F,6,FALSE)</f>
        <v>#N/A</v>
      </c>
      <c r="D153" s="9" t="str">
        <f>VLOOKUP(A153,'Prashant Sample Data'!A:F,4,FALSE)</f>
        <v>#N/A</v>
      </c>
      <c r="E153" s="9" t="str">
        <f>VLOOKUP(A153,'Prashant Sample Data'!A:F,5,FALSE)</f>
        <v>#N/A</v>
      </c>
      <c r="F153" s="7" t="str">
        <f t="shared" si="1"/>
        <v>#N/A</v>
      </c>
      <c r="G153" s="7" t="str">
        <f>VLOOKUP(A153,'Sohini Dump'!A:E,5,FALSE)</f>
        <v>#N/A</v>
      </c>
    </row>
    <row r="154" ht="15.75" customHeight="1">
      <c r="A154" s="1"/>
      <c r="B154" s="9" t="str">
        <f>VLOOKUP(A154,'Prashant Sample Data'!A:F,3,FALSE)</f>
        <v>#N/A</v>
      </c>
      <c r="C154" s="7" t="str">
        <f>VLOOKUP(A154,'Prashant Sample Data'!A:F,6,FALSE)</f>
        <v>#N/A</v>
      </c>
      <c r="D154" s="9" t="str">
        <f>VLOOKUP(A154,'Prashant Sample Data'!A:F,4,FALSE)</f>
        <v>#N/A</v>
      </c>
      <c r="E154" s="9" t="str">
        <f>VLOOKUP(A154,'Prashant Sample Data'!A:F,5,FALSE)</f>
        <v>#N/A</v>
      </c>
      <c r="F154" s="7" t="str">
        <f t="shared" si="1"/>
        <v>#N/A</v>
      </c>
      <c r="G154" s="7" t="str">
        <f>VLOOKUP(A154,'Sohini Dump'!A:E,5,FALSE)</f>
        <v>#N/A</v>
      </c>
    </row>
    <row r="155" ht="15.75" customHeight="1">
      <c r="A155" s="1"/>
      <c r="B155" s="9" t="str">
        <f>VLOOKUP(A155,'Prashant Sample Data'!A:F,3,FALSE)</f>
        <v>#N/A</v>
      </c>
      <c r="C155" s="7" t="str">
        <f>VLOOKUP(A155,'Prashant Sample Data'!A:F,6,FALSE)</f>
        <v>#N/A</v>
      </c>
      <c r="D155" s="9" t="str">
        <f>VLOOKUP(A155,'Prashant Sample Data'!A:F,4,FALSE)</f>
        <v>#N/A</v>
      </c>
      <c r="E155" s="9" t="str">
        <f>VLOOKUP(A155,'Prashant Sample Data'!A:F,5,FALSE)</f>
        <v>#N/A</v>
      </c>
      <c r="F155" s="7" t="str">
        <f t="shared" si="1"/>
        <v>#N/A</v>
      </c>
      <c r="G155" s="7" t="str">
        <f>VLOOKUP(A155,'Sohini Dump'!A:E,5,FALSE)</f>
        <v>#N/A</v>
      </c>
    </row>
    <row r="156" ht="15.75" customHeight="1">
      <c r="A156" s="1"/>
      <c r="B156" s="9" t="str">
        <f>VLOOKUP(A156,'Prashant Sample Data'!A:F,3,FALSE)</f>
        <v>#N/A</v>
      </c>
      <c r="C156" s="7" t="str">
        <f>VLOOKUP(A156,'Prashant Sample Data'!A:F,6,FALSE)</f>
        <v>#N/A</v>
      </c>
      <c r="D156" s="9" t="str">
        <f>VLOOKUP(A156,'Prashant Sample Data'!A:F,4,FALSE)</f>
        <v>#N/A</v>
      </c>
      <c r="E156" s="9" t="str">
        <f>VLOOKUP(A156,'Prashant Sample Data'!A:F,5,FALSE)</f>
        <v>#N/A</v>
      </c>
      <c r="F156" s="7" t="str">
        <f t="shared" si="1"/>
        <v>#N/A</v>
      </c>
      <c r="G156" s="7" t="str">
        <f>VLOOKUP(A156,'Sohini Dump'!A:E,5,FALSE)</f>
        <v>#N/A</v>
      </c>
    </row>
    <row r="157" ht="15.75" customHeight="1">
      <c r="A157" s="1"/>
      <c r="B157" s="9" t="str">
        <f>VLOOKUP(A157,'Prashant Sample Data'!A:F,3,FALSE)</f>
        <v>#N/A</v>
      </c>
      <c r="C157" s="7" t="str">
        <f>VLOOKUP(A157,'Prashant Sample Data'!A:F,6,FALSE)</f>
        <v>#N/A</v>
      </c>
      <c r="D157" s="9" t="str">
        <f>VLOOKUP(A157,'Prashant Sample Data'!A:F,4,FALSE)</f>
        <v>#N/A</v>
      </c>
      <c r="E157" s="9" t="str">
        <f>VLOOKUP(A157,'Prashant Sample Data'!A:F,5,FALSE)</f>
        <v>#N/A</v>
      </c>
      <c r="F157" s="7" t="str">
        <f t="shared" si="1"/>
        <v>#N/A</v>
      </c>
      <c r="G157" s="7" t="str">
        <f>VLOOKUP(A157,'Sohini Dump'!A:E,5,FALSE)</f>
        <v>#N/A</v>
      </c>
    </row>
    <row r="158" ht="15.75" customHeight="1">
      <c r="A158" s="1"/>
      <c r="B158" s="9" t="str">
        <f>VLOOKUP(A158,'Prashant Sample Data'!A:F,3,FALSE)</f>
        <v>#N/A</v>
      </c>
      <c r="C158" s="7" t="str">
        <f>VLOOKUP(A158,'Prashant Sample Data'!A:F,6,FALSE)</f>
        <v>#N/A</v>
      </c>
      <c r="D158" s="9" t="str">
        <f>VLOOKUP(A158,'Prashant Sample Data'!A:F,4,FALSE)</f>
        <v>#N/A</v>
      </c>
      <c r="E158" s="9" t="str">
        <f>VLOOKUP(A158,'Prashant Sample Data'!A:F,5,FALSE)</f>
        <v>#N/A</v>
      </c>
      <c r="F158" s="7" t="str">
        <f t="shared" si="1"/>
        <v>#N/A</v>
      </c>
      <c r="G158" s="7" t="str">
        <f>VLOOKUP(A158,'Sohini Dump'!A:E,5,FALSE)</f>
        <v>#N/A</v>
      </c>
    </row>
    <row r="159" ht="15.75" customHeight="1">
      <c r="A159" s="1"/>
      <c r="B159" s="9" t="str">
        <f>VLOOKUP(A159,'Prashant Sample Data'!A:F,3,FALSE)</f>
        <v>#N/A</v>
      </c>
      <c r="C159" s="7" t="str">
        <f>VLOOKUP(A159,'Prashant Sample Data'!A:F,6,FALSE)</f>
        <v>#N/A</v>
      </c>
      <c r="D159" s="9" t="str">
        <f>VLOOKUP(A159,'Prashant Sample Data'!A:F,4,FALSE)</f>
        <v>#N/A</v>
      </c>
      <c r="E159" s="9" t="str">
        <f>VLOOKUP(A159,'Prashant Sample Data'!A:F,5,FALSE)</f>
        <v>#N/A</v>
      </c>
      <c r="F159" s="7" t="str">
        <f t="shared" si="1"/>
        <v>#N/A</v>
      </c>
      <c r="G159" s="7" t="str">
        <f>VLOOKUP(A159,'Sohini Dump'!A:E,5,FALSE)</f>
        <v>#N/A</v>
      </c>
    </row>
    <row r="160" ht="15.75" customHeight="1">
      <c r="A160" s="1"/>
      <c r="B160" s="9" t="str">
        <f>VLOOKUP(A160,'Prashant Sample Data'!A:F,3,FALSE)</f>
        <v>#N/A</v>
      </c>
      <c r="C160" s="7" t="str">
        <f>VLOOKUP(A160,'Prashant Sample Data'!A:F,6,FALSE)</f>
        <v>#N/A</v>
      </c>
      <c r="D160" s="9" t="str">
        <f>VLOOKUP(A160,'Prashant Sample Data'!A:F,4,FALSE)</f>
        <v>#N/A</v>
      </c>
      <c r="E160" s="9" t="str">
        <f>VLOOKUP(A160,'Prashant Sample Data'!A:F,5,FALSE)</f>
        <v>#N/A</v>
      </c>
      <c r="F160" s="7" t="str">
        <f t="shared" si="1"/>
        <v>#N/A</v>
      </c>
      <c r="G160" s="7" t="str">
        <f>VLOOKUP(A160,'Sohini Dump'!A:E,5,FALSE)</f>
        <v>#N/A</v>
      </c>
    </row>
    <row r="161" ht="15.75" customHeight="1">
      <c r="A161" s="1"/>
      <c r="B161" s="9" t="str">
        <f>VLOOKUP(A161,'Prashant Sample Data'!A:F,3,FALSE)</f>
        <v>#N/A</v>
      </c>
      <c r="C161" s="7" t="str">
        <f>VLOOKUP(A161,'Prashant Sample Data'!A:F,6,FALSE)</f>
        <v>#N/A</v>
      </c>
      <c r="D161" s="9" t="str">
        <f>VLOOKUP(A161,'Prashant Sample Data'!A:F,4,FALSE)</f>
        <v>#N/A</v>
      </c>
      <c r="E161" s="9" t="str">
        <f>VLOOKUP(A161,'Prashant Sample Data'!A:F,5,FALSE)</f>
        <v>#N/A</v>
      </c>
      <c r="F161" s="7" t="str">
        <f t="shared" si="1"/>
        <v>#N/A</v>
      </c>
      <c r="G161" s="7" t="str">
        <f>VLOOKUP(A161,'Sohini Dump'!A:E,5,FALSE)</f>
        <v>#N/A</v>
      </c>
    </row>
    <row r="162" ht="15.75" customHeight="1">
      <c r="A162" s="1"/>
      <c r="B162" s="9" t="str">
        <f>VLOOKUP(A162,'Prashant Sample Data'!A:F,3,FALSE)</f>
        <v>#N/A</v>
      </c>
      <c r="C162" s="7" t="str">
        <f>VLOOKUP(A162,'Prashant Sample Data'!A:F,6,FALSE)</f>
        <v>#N/A</v>
      </c>
      <c r="D162" s="9" t="str">
        <f>VLOOKUP(A162,'Prashant Sample Data'!A:F,4,FALSE)</f>
        <v>#N/A</v>
      </c>
      <c r="E162" s="9" t="str">
        <f>VLOOKUP(A162,'Prashant Sample Data'!A:F,5,FALSE)</f>
        <v>#N/A</v>
      </c>
      <c r="F162" s="7" t="str">
        <f t="shared" si="1"/>
        <v>#N/A</v>
      </c>
      <c r="G162" s="7" t="str">
        <f>VLOOKUP(A162,'Sohini Dump'!A:E,5,FALSE)</f>
        <v>#N/A</v>
      </c>
    </row>
    <row r="163" ht="15.75" customHeight="1">
      <c r="A163" s="1"/>
      <c r="B163" s="9" t="str">
        <f>VLOOKUP(A163,'Prashant Sample Data'!A:F,3,FALSE)</f>
        <v>#N/A</v>
      </c>
      <c r="C163" s="7" t="str">
        <f>VLOOKUP(A163,'Prashant Sample Data'!A:F,6,FALSE)</f>
        <v>#N/A</v>
      </c>
      <c r="D163" s="9" t="str">
        <f>VLOOKUP(A163,'Prashant Sample Data'!A:F,4,FALSE)</f>
        <v>#N/A</v>
      </c>
      <c r="E163" s="9" t="str">
        <f>VLOOKUP(A163,'Prashant Sample Data'!A:F,5,FALSE)</f>
        <v>#N/A</v>
      </c>
      <c r="F163" s="7" t="str">
        <f t="shared" si="1"/>
        <v>#N/A</v>
      </c>
      <c r="G163" s="7" t="str">
        <f>VLOOKUP(A163,'Sohini Dump'!A:E,5,FALSE)</f>
        <v>#N/A</v>
      </c>
    </row>
    <row r="164" ht="15.75" customHeight="1">
      <c r="A164" s="1"/>
      <c r="B164" s="9" t="str">
        <f>VLOOKUP(A164,'Prashant Sample Data'!A:F,3,FALSE)</f>
        <v>#N/A</v>
      </c>
      <c r="C164" s="7" t="str">
        <f>VLOOKUP(A164,'Prashant Sample Data'!A:F,6,FALSE)</f>
        <v>#N/A</v>
      </c>
      <c r="D164" s="9" t="str">
        <f>VLOOKUP(A164,'Prashant Sample Data'!A:F,4,FALSE)</f>
        <v>#N/A</v>
      </c>
      <c r="E164" s="9" t="str">
        <f>VLOOKUP(A164,'Prashant Sample Data'!A:F,5,FALSE)</f>
        <v>#N/A</v>
      </c>
      <c r="F164" s="7" t="str">
        <f t="shared" si="1"/>
        <v>#N/A</v>
      </c>
      <c r="G164" s="7" t="str">
        <f>VLOOKUP(A164,'Sohini Dump'!A:E,5,FALSE)</f>
        <v>#N/A</v>
      </c>
    </row>
    <row r="165" ht="15.75" customHeight="1">
      <c r="A165" s="1"/>
      <c r="B165" s="9" t="str">
        <f>VLOOKUP(A165,'Prashant Sample Data'!A:F,3,FALSE)</f>
        <v>#N/A</v>
      </c>
      <c r="C165" s="7" t="str">
        <f>VLOOKUP(A165,'Prashant Sample Data'!A:F,6,FALSE)</f>
        <v>#N/A</v>
      </c>
      <c r="D165" s="9" t="str">
        <f>VLOOKUP(A165,'Prashant Sample Data'!A:F,4,FALSE)</f>
        <v>#N/A</v>
      </c>
      <c r="E165" s="9" t="str">
        <f>VLOOKUP(A165,'Prashant Sample Data'!A:F,5,FALSE)</f>
        <v>#N/A</v>
      </c>
      <c r="F165" s="7" t="str">
        <f t="shared" si="1"/>
        <v>#N/A</v>
      </c>
      <c r="G165" s="7" t="str">
        <f>VLOOKUP(A165,'Sohini Dump'!A:E,5,FALSE)</f>
        <v>#N/A</v>
      </c>
    </row>
    <row r="166" ht="15.75" customHeight="1">
      <c r="A166" s="1"/>
      <c r="B166" s="9" t="str">
        <f>VLOOKUP(A166,'Prashant Sample Data'!A:F,3,FALSE)</f>
        <v>#N/A</v>
      </c>
      <c r="C166" s="7" t="str">
        <f>VLOOKUP(A166,'Prashant Sample Data'!A:F,6,FALSE)</f>
        <v>#N/A</v>
      </c>
      <c r="D166" s="9" t="str">
        <f>VLOOKUP(A166,'Prashant Sample Data'!A:F,4,FALSE)</f>
        <v>#N/A</v>
      </c>
      <c r="E166" s="9" t="str">
        <f>VLOOKUP(A166,'Prashant Sample Data'!A:F,5,FALSE)</f>
        <v>#N/A</v>
      </c>
      <c r="F166" s="7" t="str">
        <f t="shared" si="1"/>
        <v>#N/A</v>
      </c>
      <c r="G166" s="7" t="str">
        <f>VLOOKUP(A166,'Sohini Dump'!A:E,5,FALSE)</f>
        <v>#N/A</v>
      </c>
    </row>
    <row r="167" ht="15.75" customHeight="1">
      <c r="A167" s="1"/>
      <c r="B167" s="9" t="str">
        <f>VLOOKUP(A167,'Prashant Sample Data'!A:F,3,FALSE)</f>
        <v>#N/A</v>
      </c>
      <c r="C167" s="7" t="str">
        <f>VLOOKUP(A167,'Prashant Sample Data'!A:F,6,FALSE)</f>
        <v>#N/A</v>
      </c>
      <c r="D167" s="9" t="str">
        <f>VLOOKUP(A167,'Prashant Sample Data'!A:F,4,FALSE)</f>
        <v>#N/A</v>
      </c>
      <c r="E167" s="9" t="str">
        <f>VLOOKUP(A167,'Prashant Sample Data'!A:F,5,FALSE)</f>
        <v>#N/A</v>
      </c>
      <c r="F167" s="7" t="str">
        <f t="shared" si="1"/>
        <v>#N/A</v>
      </c>
      <c r="G167" s="7" t="str">
        <f>VLOOKUP(A167,'Sohini Dump'!A:E,5,FALSE)</f>
        <v>#N/A</v>
      </c>
    </row>
    <row r="168" ht="15.75" customHeight="1">
      <c r="A168" s="1"/>
      <c r="B168" s="9" t="str">
        <f>VLOOKUP(A168,'Prashant Sample Data'!A:F,3,FALSE)</f>
        <v>#N/A</v>
      </c>
      <c r="C168" s="7" t="str">
        <f>VLOOKUP(A168,'Prashant Sample Data'!A:F,6,FALSE)</f>
        <v>#N/A</v>
      </c>
      <c r="D168" s="9" t="str">
        <f>VLOOKUP(A168,'Prashant Sample Data'!A:F,4,FALSE)</f>
        <v>#N/A</v>
      </c>
      <c r="E168" s="9" t="str">
        <f>VLOOKUP(A168,'Prashant Sample Data'!A:F,5,FALSE)</f>
        <v>#N/A</v>
      </c>
      <c r="F168" s="7" t="str">
        <f t="shared" si="1"/>
        <v>#N/A</v>
      </c>
      <c r="G168" s="7" t="str">
        <f>VLOOKUP(A168,'Sohini Dump'!A:E,5,FALSE)</f>
        <v>#N/A</v>
      </c>
    </row>
    <row r="169" ht="15.75" customHeight="1">
      <c r="A169" s="1"/>
      <c r="B169" s="9" t="str">
        <f>VLOOKUP(A169,'Prashant Sample Data'!A:F,3,FALSE)</f>
        <v>#N/A</v>
      </c>
      <c r="C169" s="7" t="str">
        <f>VLOOKUP(A169,'Prashant Sample Data'!A:F,6,FALSE)</f>
        <v>#N/A</v>
      </c>
      <c r="D169" s="9" t="str">
        <f>VLOOKUP(A169,'Prashant Sample Data'!A:F,4,FALSE)</f>
        <v>#N/A</v>
      </c>
      <c r="E169" s="9" t="str">
        <f>VLOOKUP(A169,'Prashant Sample Data'!A:F,5,FALSE)</f>
        <v>#N/A</v>
      </c>
      <c r="F169" s="7" t="str">
        <f t="shared" si="1"/>
        <v>#N/A</v>
      </c>
      <c r="G169" s="7" t="str">
        <f>VLOOKUP(A169,'Sohini Dump'!A:E,5,FALSE)</f>
        <v>#N/A</v>
      </c>
    </row>
    <row r="170" ht="15.75" customHeight="1">
      <c r="A170" s="1"/>
      <c r="B170" s="9" t="str">
        <f>VLOOKUP(A170,'Prashant Sample Data'!A:F,3,FALSE)</f>
        <v>#N/A</v>
      </c>
      <c r="C170" s="7" t="str">
        <f>VLOOKUP(A170,'Prashant Sample Data'!A:F,6,FALSE)</f>
        <v>#N/A</v>
      </c>
      <c r="D170" s="9" t="str">
        <f>VLOOKUP(A170,'Prashant Sample Data'!A:F,4,FALSE)</f>
        <v>#N/A</v>
      </c>
      <c r="E170" s="9" t="str">
        <f>VLOOKUP(A170,'Prashant Sample Data'!A:F,5,FALSE)</f>
        <v>#N/A</v>
      </c>
      <c r="F170" s="7" t="str">
        <f t="shared" si="1"/>
        <v>#N/A</v>
      </c>
      <c r="G170" s="7" t="str">
        <f>VLOOKUP(A170,'Sohini Dump'!A:E,5,FALSE)</f>
        <v>#N/A</v>
      </c>
    </row>
    <row r="171" ht="15.75" customHeight="1">
      <c r="A171" s="1"/>
      <c r="B171" s="9" t="str">
        <f>VLOOKUP(A171,'Prashant Sample Data'!A:F,3,FALSE)</f>
        <v>#N/A</v>
      </c>
      <c r="C171" s="7" t="str">
        <f>VLOOKUP(A171,'Prashant Sample Data'!A:F,6,FALSE)</f>
        <v>#N/A</v>
      </c>
      <c r="D171" s="9" t="str">
        <f>VLOOKUP(A171,'Prashant Sample Data'!A:F,4,FALSE)</f>
        <v>#N/A</v>
      </c>
      <c r="E171" s="9" t="str">
        <f>VLOOKUP(A171,'Prashant Sample Data'!A:F,5,FALSE)</f>
        <v>#N/A</v>
      </c>
      <c r="F171" s="7" t="str">
        <f t="shared" si="1"/>
        <v>#N/A</v>
      </c>
      <c r="G171" s="7" t="str">
        <f>VLOOKUP(A171,'Sohini Dump'!A:E,5,FALSE)</f>
        <v>#N/A</v>
      </c>
    </row>
    <row r="172" ht="15.75" customHeight="1">
      <c r="A172" s="1"/>
      <c r="B172" s="9" t="str">
        <f>VLOOKUP(A172,'Prashant Sample Data'!A:F,3,FALSE)</f>
        <v>#N/A</v>
      </c>
      <c r="C172" s="7" t="str">
        <f>VLOOKUP(A172,'Prashant Sample Data'!A:F,6,FALSE)</f>
        <v>#N/A</v>
      </c>
      <c r="D172" s="9" t="str">
        <f>VLOOKUP(A172,'Prashant Sample Data'!A:F,4,FALSE)</f>
        <v>#N/A</v>
      </c>
      <c r="E172" s="9" t="str">
        <f>VLOOKUP(A172,'Prashant Sample Data'!A:F,5,FALSE)</f>
        <v>#N/A</v>
      </c>
      <c r="F172" s="7" t="str">
        <f t="shared" si="1"/>
        <v>#N/A</v>
      </c>
      <c r="G172" s="7" t="str">
        <f>VLOOKUP(A172,'Sohini Dump'!A:E,5,FALSE)</f>
        <v>#N/A</v>
      </c>
    </row>
    <row r="173" ht="15.75" customHeight="1">
      <c r="A173" s="1"/>
      <c r="B173" s="9" t="str">
        <f>VLOOKUP(A173,'Prashant Sample Data'!A:F,3,FALSE)</f>
        <v>#N/A</v>
      </c>
      <c r="C173" s="7" t="str">
        <f>VLOOKUP(A173,'Prashant Sample Data'!A:F,6,FALSE)</f>
        <v>#N/A</v>
      </c>
      <c r="D173" s="9" t="str">
        <f>VLOOKUP(A173,'Prashant Sample Data'!A:F,4,FALSE)</f>
        <v>#N/A</v>
      </c>
      <c r="E173" s="9" t="str">
        <f>VLOOKUP(A173,'Prashant Sample Data'!A:F,5,FALSE)</f>
        <v>#N/A</v>
      </c>
      <c r="F173" s="7" t="str">
        <f t="shared" si="1"/>
        <v>#N/A</v>
      </c>
      <c r="G173" s="7" t="str">
        <f>VLOOKUP(A173,'Sohini Dump'!A:E,5,FALSE)</f>
        <v>#N/A</v>
      </c>
    </row>
    <row r="174" ht="15.75" customHeight="1">
      <c r="A174" s="1"/>
      <c r="B174" s="9" t="str">
        <f>VLOOKUP(A174,'Prashant Sample Data'!A:F,3,FALSE)</f>
        <v>#N/A</v>
      </c>
      <c r="C174" s="7" t="str">
        <f>VLOOKUP(A174,'Prashant Sample Data'!A:F,6,FALSE)</f>
        <v>#N/A</v>
      </c>
      <c r="D174" s="9" t="str">
        <f>VLOOKUP(A174,'Prashant Sample Data'!A:F,4,FALSE)</f>
        <v>#N/A</v>
      </c>
      <c r="E174" s="9" t="str">
        <f>VLOOKUP(A174,'Prashant Sample Data'!A:F,5,FALSE)</f>
        <v>#N/A</v>
      </c>
      <c r="F174" s="7" t="str">
        <f t="shared" si="1"/>
        <v>#N/A</v>
      </c>
      <c r="G174" s="7" t="str">
        <f>VLOOKUP(A174,'Sohini Dump'!A:E,5,FALSE)</f>
        <v>#N/A</v>
      </c>
    </row>
    <row r="175" ht="15.75" customHeight="1">
      <c r="A175" s="1"/>
      <c r="B175" s="9" t="str">
        <f>VLOOKUP(A175,'Prashant Sample Data'!A:F,3,FALSE)</f>
        <v>#N/A</v>
      </c>
      <c r="C175" s="7" t="str">
        <f>VLOOKUP(A175,'Prashant Sample Data'!A:F,6,FALSE)</f>
        <v>#N/A</v>
      </c>
      <c r="D175" s="9" t="str">
        <f>VLOOKUP(A175,'Prashant Sample Data'!A:F,4,FALSE)</f>
        <v>#N/A</v>
      </c>
      <c r="E175" s="9" t="str">
        <f>VLOOKUP(A175,'Prashant Sample Data'!A:F,5,FALSE)</f>
        <v>#N/A</v>
      </c>
      <c r="F175" s="7" t="str">
        <f t="shared" si="1"/>
        <v>#N/A</v>
      </c>
      <c r="G175" s="7" t="str">
        <f>VLOOKUP(A175,'Sohini Dump'!A:E,5,FALSE)</f>
        <v>#N/A</v>
      </c>
    </row>
    <row r="176" ht="15.75" customHeight="1">
      <c r="A176" s="1"/>
      <c r="B176" s="9" t="str">
        <f>VLOOKUP(A176,'Prashant Sample Data'!A:F,3,FALSE)</f>
        <v>#N/A</v>
      </c>
      <c r="C176" s="7" t="str">
        <f>VLOOKUP(A176,'Prashant Sample Data'!A:F,6,FALSE)</f>
        <v>#N/A</v>
      </c>
      <c r="D176" s="9" t="str">
        <f>VLOOKUP(A176,'Prashant Sample Data'!A:F,4,FALSE)</f>
        <v>#N/A</v>
      </c>
      <c r="E176" s="9" t="str">
        <f>VLOOKUP(A176,'Prashant Sample Data'!A:F,5,FALSE)</f>
        <v>#N/A</v>
      </c>
      <c r="F176" s="7" t="str">
        <f t="shared" si="1"/>
        <v>#N/A</v>
      </c>
      <c r="G176" s="7" t="str">
        <f>VLOOKUP(A176,'Sohini Dump'!A:E,5,FALSE)</f>
        <v>#N/A</v>
      </c>
    </row>
    <row r="177" ht="15.75" customHeight="1">
      <c r="A177" s="1"/>
      <c r="B177" s="9" t="str">
        <f>VLOOKUP(A177,'Prashant Sample Data'!A:F,3,FALSE)</f>
        <v>#N/A</v>
      </c>
      <c r="C177" s="7" t="str">
        <f>VLOOKUP(A177,'Prashant Sample Data'!A:F,6,FALSE)</f>
        <v>#N/A</v>
      </c>
      <c r="D177" s="9" t="str">
        <f>VLOOKUP(A177,'Prashant Sample Data'!A:F,4,FALSE)</f>
        <v>#N/A</v>
      </c>
      <c r="E177" s="9" t="str">
        <f>VLOOKUP(A177,'Prashant Sample Data'!A:F,5,FALSE)</f>
        <v>#N/A</v>
      </c>
      <c r="F177" s="7" t="str">
        <f t="shared" si="1"/>
        <v>#N/A</v>
      </c>
      <c r="G177" s="7" t="str">
        <f>VLOOKUP(A177,'Sohini Dump'!A:E,5,FALSE)</f>
        <v>#N/A</v>
      </c>
    </row>
    <row r="178" ht="15.75" customHeight="1">
      <c r="A178" s="1"/>
      <c r="B178" s="9" t="str">
        <f>VLOOKUP(A178,'Prashant Sample Data'!A:F,3,FALSE)</f>
        <v>#N/A</v>
      </c>
      <c r="C178" s="7" t="str">
        <f>VLOOKUP(A178,'Prashant Sample Data'!A:F,6,FALSE)</f>
        <v>#N/A</v>
      </c>
      <c r="D178" s="9" t="str">
        <f>VLOOKUP(A178,'Prashant Sample Data'!A:F,4,FALSE)</f>
        <v>#N/A</v>
      </c>
      <c r="E178" s="9" t="str">
        <f>VLOOKUP(A178,'Prashant Sample Data'!A:F,5,FALSE)</f>
        <v>#N/A</v>
      </c>
      <c r="F178" s="7" t="str">
        <f t="shared" si="1"/>
        <v>#N/A</v>
      </c>
      <c r="G178" s="7" t="str">
        <f>VLOOKUP(A178,'Sohini Dump'!A:E,5,FALSE)</f>
        <v>#N/A</v>
      </c>
    </row>
    <row r="179" ht="15.75" customHeight="1">
      <c r="A179" s="1"/>
      <c r="B179" s="9" t="str">
        <f>VLOOKUP(A179,'Prashant Sample Data'!A:F,3,FALSE)</f>
        <v>#N/A</v>
      </c>
      <c r="C179" s="7" t="str">
        <f>VLOOKUP(A179,'Prashant Sample Data'!A:F,6,FALSE)</f>
        <v>#N/A</v>
      </c>
      <c r="D179" s="9" t="str">
        <f>VLOOKUP(A179,'Prashant Sample Data'!A:F,4,FALSE)</f>
        <v>#N/A</v>
      </c>
      <c r="E179" s="9" t="str">
        <f>VLOOKUP(A179,'Prashant Sample Data'!A:F,5,FALSE)</f>
        <v>#N/A</v>
      </c>
      <c r="F179" s="7" t="str">
        <f t="shared" si="1"/>
        <v>#N/A</v>
      </c>
      <c r="G179" s="7" t="str">
        <f>VLOOKUP(A179,'Sohini Dump'!A:E,5,FALSE)</f>
        <v>#N/A</v>
      </c>
    </row>
    <row r="180" ht="15.75" customHeight="1">
      <c r="A180" s="1"/>
      <c r="B180" s="9" t="str">
        <f>VLOOKUP(A180,'Prashant Sample Data'!A:F,3,FALSE)</f>
        <v>#N/A</v>
      </c>
      <c r="C180" s="7" t="str">
        <f>VLOOKUP(A180,'Prashant Sample Data'!A:F,6,FALSE)</f>
        <v>#N/A</v>
      </c>
      <c r="D180" s="9" t="str">
        <f>VLOOKUP(A180,'Prashant Sample Data'!A:F,4,FALSE)</f>
        <v>#N/A</v>
      </c>
      <c r="E180" s="9" t="str">
        <f>VLOOKUP(A180,'Prashant Sample Data'!A:F,5,FALSE)</f>
        <v>#N/A</v>
      </c>
      <c r="F180" s="7" t="str">
        <f t="shared" si="1"/>
        <v>#N/A</v>
      </c>
      <c r="G180" s="7" t="str">
        <f>VLOOKUP(A180,'Sohini Dump'!A:E,5,FALSE)</f>
        <v>#N/A</v>
      </c>
    </row>
    <row r="181" ht="15.75" customHeight="1">
      <c r="A181" s="1"/>
      <c r="B181" s="9" t="str">
        <f>VLOOKUP(A181,'Prashant Sample Data'!A:F,3,FALSE)</f>
        <v>#N/A</v>
      </c>
      <c r="C181" s="7" t="str">
        <f>VLOOKUP(A181,'Prashant Sample Data'!A:F,6,FALSE)</f>
        <v>#N/A</v>
      </c>
      <c r="D181" s="9" t="str">
        <f>VLOOKUP(A181,'Prashant Sample Data'!A:F,4,FALSE)</f>
        <v>#N/A</v>
      </c>
      <c r="E181" s="9" t="str">
        <f>VLOOKUP(A181,'Prashant Sample Data'!A:F,5,FALSE)</f>
        <v>#N/A</v>
      </c>
      <c r="F181" s="7" t="str">
        <f t="shared" si="1"/>
        <v>#N/A</v>
      </c>
      <c r="G181" s="7" t="str">
        <f>VLOOKUP(A181,'Sohini Dump'!A:E,5,FALSE)</f>
        <v>#N/A</v>
      </c>
    </row>
    <row r="182" ht="15.75" customHeight="1">
      <c r="A182" s="1"/>
      <c r="B182" s="9" t="str">
        <f>VLOOKUP(A182,'Prashant Sample Data'!A:F,3,FALSE)</f>
        <v>#N/A</v>
      </c>
      <c r="C182" s="7" t="str">
        <f>VLOOKUP(A182,'Prashant Sample Data'!A:F,6,FALSE)</f>
        <v>#N/A</v>
      </c>
      <c r="D182" s="9" t="str">
        <f>VLOOKUP(A182,'Prashant Sample Data'!A:F,4,FALSE)</f>
        <v>#N/A</v>
      </c>
      <c r="E182" s="9" t="str">
        <f>VLOOKUP(A182,'Prashant Sample Data'!A:F,5,FALSE)</f>
        <v>#N/A</v>
      </c>
      <c r="F182" s="7" t="str">
        <f t="shared" si="1"/>
        <v>#N/A</v>
      </c>
      <c r="G182" s="7" t="str">
        <f>VLOOKUP(A182,'Sohini Dump'!A:E,5,FALSE)</f>
        <v>#N/A</v>
      </c>
    </row>
    <row r="183" ht="15.75" customHeight="1">
      <c r="A183" s="1"/>
      <c r="B183" s="9" t="str">
        <f>VLOOKUP(A183,'Prashant Sample Data'!A:F,3,FALSE)</f>
        <v>#N/A</v>
      </c>
      <c r="C183" s="7" t="str">
        <f>VLOOKUP(A183,'Prashant Sample Data'!A:F,6,FALSE)</f>
        <v>#N/A</v>
      </c>
      <c r="D183" s="9" t="str">
        <f>VLOOKUP(A183,'Prashant Sample Data'!A:F,4,FALSE)</f>
        <v>#N/A</v>
      </c>
      <c r="E183" s="9" t="str">
        <f>VLOOKUP(A183,'Prashant Sample Data'!A:F,5,FALSE)</f>
        <v>#N/A</v>
      </c>
      <c r="F183" s="7" t="str">
        <f t="shared" si="1"/>
        <v>#N/A</v>
      </c>
      <c r="G183" s="7" t="str">
        <f>VLOOKUP(A183,'Sohini Dump'!A:E,5,FALSE)</f>
        <v>#N/A</v>
      </c>
    </row>
    <row r="184" ht="15.75" customHeight="1">
      <c r="A184" s="1"/>
      <c r="B184" s="9" t="str">
        <f>VLOOKUP(A184,'Prashant Sample Data'!A:F,3,FALSE)</f>
        <v>#N/A</v>
      </c>
      <c r="C184" s="7" t="str">
        <f>VLOOKUP(A184,'Prashant Sample Data'!A:F,6,FALSE)</f>
        <v>#N/A</v>
      </c>
      <c r="D184" s="9" t="str">
        <f>VLOOKUP(A184,'Prashant Sample Data'!A:F,4,FALSE)</f>
        <v>#N/A</v>
      </c>
      <c r="E184" s="9" t="str">
        <f>VLOOKUP(A184,'Prashant Sample Data'!A:F,5,FALSE)</f>
        <v>#N/A</v>
      </c>
      <c r="F184" s="7" t="str">
        <f t="shared" si="1"/>
        <v>#N/A</v>
      </c>
      <c r="G184" s="7" t="str">
        <f>VLOOKUP(A184,'Sohini Dump'!A:E,5,FALSE)</f>
        <v>#N/A</v>
      </c>
    </row>
    <row r="185" ht="15.75" customHeight="1">
      <c r="A185" s="1"/>
      <c r="B185" s="9" t="str">
        <f>VLOOKUP(A185,'Prashant Sample Data'!A:F,3,FALSE)</f>
        <v>#N/A</v>
      </c>
      <c r="C185" s="7" t="str">
        <f>VLOOKUP(A185,'Prashant Sample Data'!A:F,6,FALSE)</f>
        <v>#N/A</v>
      </c>
      <c r="D185" s="9" t="str">
        <f>VLOOKUP(A185,'Prashant Sample Data'!A:F,4,FALSE)</f>
        <v>#N/A</v>
      </c>
      <c r="E185" s="9" t="str">
        <f>VLOOKUP(A185,'Prashant Sample Data'!A:F,5,FALSE)</f>
        <v>#N/A</v>
      </c>
      <c r="F185" s="7" t="str">
        <f t="shared" si="1"/>
        <v>#N/A</v>
      </c>
      <c r="G185" s="7" t="str">
        <f>VLOOKUP(A185,'Sohini Dump'!A:E,5,FALSE)</f>
        <v>#N/A</v>
      </c>
    </row>
    <row r="186" ht="15.75" customHeight="1">
      <c r="A186" s="1"/>
      <c r="B186" s="9" t="str">
        <f>VLOOKUP(A186,'Prashant Sample Data'!A:F,3,FALSE)</f>
        <v>#N/A</v>
      </c>
      <c r="C186" s="7" t="str">
        <f>VLOOKUP(A186,'Prashant Sample Data'!A:F,6,FALSE)</f>
        <v>#N/A</v>
      </c>
      <c r="D186" s="9" t="str">
        <f>VLOOKUP(A186,'Prashant Sample Data'!A:F,4,FALSE)</f>
        <v>#N/A</v>
      </c>
      <c r="E186" s="9" t="str">
        <f>VLOOKUP(A186,'Prashant Sample Data'!A:F,5,FALSE)</f>
        <v>#N/A</v>
      </c>
      <c r="F186" s="7" t="str">
        <f t="shared" si="1"/>
        <v>#N/A</v>
      </c>
      <c r="G186" s="7" t="str">
        <f>VLOOKUP(A186,'Sohini Dump'!A:E,5,FALSE)</f>
        <v>#N/A</v>
      </c>
    </row>
    <row r="187" ht="15.75" customHeight="1">
      <c r="A187" s="1"/>
      <c r="B187" s="9" t="str">
        <f>VLOOKUP(A187,'Prashant Sample Data'!A:F,3,FALSE)</f>
        <v>#N/A</v>
      </c>
      <c r="C187" s="7" t="str">
        <f>VLOOKUP(A187,'Prashant Sample Data'!A:F,6,FALSE)</f>
        <v>#N/A</v>
      </c>
      <c r="D187" s="9" t="str">
        <f>VLOOKUP(A187,'Prashant Sample Data'!A:F,4,FALSE)</f>
        <v>#N/A</v>
      </c>
      <c r="E187" s="9" t="str">
        <f>VLOOKUP(A187,'Prashant Sample Data'!A:F,5,FALSE)</f>
        <v>#N/A</v>
      </c>
      <c r="F187" s="7" t="str">
        <f t="shared" si="1"/>
        <v>#N/A</v>
      </c>
      <c r="G187" s="7" t="str">
        <f>VLOOKUP(A187,'Sohini Dump'!A:E,5,FALSE)</f>
        <v>#N/A</v>
      </c>
    </row>
    <row r="188" ht="15.75" customHeight="1">
      <c r="A188" s="1"/>
      <c r="B188" s="9" t="str">
        <f>VLOOKUP(A188,'Prashant Sample Data'!A:F,3,FALSE)</f>
        <v>#N/A</v>
      </c>
      <c r="C188" s="7" t="str">
        <f>VLOOKUP(A188,'Prashant Sample Data'!A:F,6,FALSE)</f>
        <v>#N/A</v>
      </c>
      <c r="D188" s="9" t="str">
        <f>VLOOKUP(A188,'Prashant Sample Data'!A:F,4,FALSE)</f>
        <v>#N/A</v>
      </c>
      <c r="E188" s="9" t="str">
        <f>VLOOKUP(A188,'Prashant Sample Data'!A:F,5,FALSE)</f>
        <v>#N/A</v>
      </c>
      <c r="F188" s="7" t="str">
        <f t="shared" si="1"/>
        <v>#N/A</v>
      </c>
      <c r="G188" s="7" t="str">
        <f>VLOOKUP(A188,'Sohini Dump'!A:E,5,FALSE)</f>
        <v>#N/A</v>
      </c>
    </row>
    <row r="189" ht="15.75" customHeight="1">
      <c r="A189" s="1"/>
      <c r="B189" s="9" t="str">
        <f>VLOOKUP(A189,'Prashant Sample Data'!A:F,3,FALSE)</f>
        <v>#N/A</v>
      </c>
      <c r="C189" s="7" t="str">
        <f>VLOOKUP(A189,'Prashant Sample Data'!A:F,6,FALSE)</f>
        <v>#N/A</v>
      </c>
      <c r="D189" s="9" t="str">
        <f>VLOOKUP(A189,'Prashant Sample Data'!A:F,4,FALSE)</f>
        <v>#N/A</v>
      </c>
      <c r="E189" s="9" t="str">
        <f>VLOOKUP(A189,'Prashant Sample Data'!A:F,5,FALSE)</f>
        <v>#N/A</v>
      </c>
      <c r="F189" s="7" t="str">
        <f t="shared" si="1"/>
        <v>#N/A</v>
      </c>
      <c r="G189" s="7" t="str">
        <f>VLOOKUP(A189,'Sohini Dump'!A:E,5,FALSE)</f>
        <v>#N/A</v>
      </c>
    </row>
    <row r="190" ht="15.75" customHeight="1">
      <c r="A190" s="1"/>
      <c r="B190" s="9" t="str">
        <f>VLOOKUP(A190,'Prashant Sample Data'!A:F,3,FALSE)</f>
        <v>#N/A</v>
      </c>
      <c r="C190" s="7" t="str">
        <f>VLOOKUP(A190,'Prashant Sample Data'!A:F,6,FALSE)</f>
        <v>#N/A</v>
      </c>
      <c r="D190" s="9" t="str">
        <f>VLOOKUP(A190,'Prashant Sample Data'!A:F,4,FALSE)</f>
        <v>#N/A</v>
      </c>
      <c r="E190" s="9" t="str">
        <f>VLOOKUP(A190,'Prashant Sample Data'!A:F,5,FALSE)</f>
        <v>#N/A</v>
      </c>
      <c r="F190" s="7" t="str">
        <f t="shared" si="1"/>
        <v>#N/A</v>
      </c>
      <c r="G190" s="7" t="str">
        <f>VLOOKUP(A190,'Sohini Dump'!A:E,5,FALSE)</f>
        <v>#N/A</v>
      </c>
    </row>
    <row r="191" ht="15.75" customHeight="1">
      <c r="A191" s="1"/>
      <c r="B191" s="9" t="str">
        <f>VLOOKUP(A191,'Prashant Sample Data'!A:F,3,FALSE)</f>
        <v>#N/A</v>
      </c>
      <c r="C191" s="7" t="str">
        <f>VLOOKUP(A191,'Prashant Sample Data'!A:F,6,FALSE)</f>
        <v>#N/A</v>
      </c>
      <c r="D191" s="9" t="str">
        <f>VLOOKUP(A191,'Prashant Sample Data'!A:F,4,FALSE)</f>
        <v>#N/A</v>
      </c>
      <c r="E191" s="9" t="str">
        <f>VLOOKUP(A191,'Prashant Sample Data'!A:F,5,FALSE)</f>
        <v>#N/A</v>
      </c>
      <c r="F191" s="7" t="str">
        <f t="shared" si="1"/>
        <v>#N/A</v>
      </c>
      <c r="G191" s="7" t="str">
        <f>VLOOKUP(A191,'Sohini Dump'!A:E,5,FALSE)</f>
        <v>#N/A</v>
      </c>
    </row>
    <row r="192" ht="15.75" customHeight="1">
      <c r="A192" s="1"/>
      <c r="B192" s="9" t="str">
        <f>VLOOKUP(A192,'Prashant Sample Data'!A:F,3,FALSE)</f>
        <v>#N/A</v>
      </c>
      <c r="C192" s="7" t="str">
        <f>VLOOKUP(A192,'Prashant Sample Data'!A:F,6,FALSE)</f>
        <v>#N/A</v>
      </c>
      <c r="D192" s="9" t="str">
        <f>VLOOKUP(A192,'Prashant Sample Data'!A:F,4,FALSE)</f>
        <v>#N/A</v>
      </c>
      <c r="E192" s="9" t="str">
        <f>VLOOKUP(A192,'Prashant Sample Data'!A:F,5,FALSE)</f>
        <v>#N/A</v>
      </c>
      <c r="F192" s="7" t="str">
        <f t="shared" si="1"/>
        <v>#N/A</v>
      </c>
      <c r="G192" s="7" t="str">
        <f>VLOOKUP(A192,'Sohini Dump'!A:E,5,FALSE)</f>
        <v>#N/A</v>
      </c>
    </row>
    <row r="193" ht="15.75" customHeight="1">
      <c r="A193" s="1"/>
      <c r="B193" s="9" t="str">
        <f>VLOOKUP(A193,'Prashant Sample Data'!A:F,3,FALSE)</f>
        <v>#N/A</v>
      </c>
      <c r="C193" s="7" t="str">
        <f>VLOOKUP(A193,'Prashant Sample Data'!A:F,6,FALSE)</f>
        <v>#N/A</v>
      </c>
      <c r="D193" s="9" t="str">
        <f>VLOOKUP(A193,'Prashant Sample Data'!A:F,4,FALSE)</f>
        <v>#N/A</v>
      </c>
      <c r="E193" s="9" t="str">
        <f>VLOOKUP(A193,'Prashant Sample Data'!A:F,5,FALSE)</f>
        <v>#N/A</v>
      </c>
      <c r="F193" s="7" t="str">
        <f t="shared" si="1"/>
        <v>#N/A</v>
      </c>
      <c r="G193" s="7" t="str">
        <f>VLOOKUP(A193,'Sohini Dump'!A:E,5,FALSE)</f>
        <v>#N/A</v>
      </c>
    </row>
    <row r="194" ht="15.75" customHeight="1">
      <c r="A194" s="1"/>
      <c r="B194" s="9" t="str">
        <f>VLOOKUP(A194,'Prashant Sample Data'!A:F,3,FALSE)</f>
        <v>#N/A</v>
      </c>
      <c r="C194" s="7" t="str">
        <f>VLOOKUP(A194,'Prashant Sample Data'!A:F,6,FALSE)</f>
        <v>#N/A</v>
      </c>
      <c r="D194" s="9" t="str">
        <f>VLOOKUP(A194,'Prashant Sample Data'!A:F,4,FALSE)</f>
        <v>#N/A</v>
      </c>
      <c r="E194" s="9" t="str">
        <f>VLOOKUP(A194,'Prashant Sample Data'!A:F,5,FALSE)</f>
        <v>#N/A</v>
      </c>
      <c r="F194" s="7" t="str">
        <f t="shared" si="1"/>
        <v>#N/A</v>
      </c>
      <c r="G194" s="7" t="str">
        <f>VLOOKUP(A194,'Sohini Dump'!A:E,5,FALSE)</f>
        <v>#N/A</v>
      </c>
    </row>
    <row r="195" ht="15.75" customHeight="1">
      <c r="A195" s="1"/>
      <c r="B195" s="9" t="str">
        <f>VLOOKUP(A195,'Prashant Sample Data'!A:F,3,FALSE)</f>
        <v>#N/A</v>
      </c>
      <c r="C195" s="7" t="str">
        <f>VLOOKUP(A195,'Prashant Sample Data'!A:F,6,FALSE)</f>
        <v>#N/A</v>
      </c>
      <c r="D195" s="9" t="str">
        <f>VLOOKUP(A195,'Prashant Sample Data'!A:F,4,FALSE)</f>
        <v>#N/A</v>
      </c>
      <c r="E195" s="9" t="str">
        <f>VLOOKUP(A195,'Prashant Sample Data'!A:F,5,FALSE)</f>
        <v>#N/A</v>
      </c>
      <c r="F195" s="7" t="str">
        <f t="shared" si="1"/>
        <v>#N/A</v>
      </c>
      <c r="G195" s="7" t="str">
        <f>VLOOKUP(A195,'Sohini Dump'!A:E,5,FALSE)</f>
        <v>#N/A</v>
      </c>
    </row>
    <row r="196" ht="15.75" customHeight="1">
      <c r="A196" s="1"/>
      <c r="B196" s="9" t="str">
        <f>VLOOKUP(A196,'Prashant Sample Data'!A:F,3,FALSE)</f>
        <v>#N/A</v>
      </c>
      <c r="C196" s="7" t="str">
        <f>VLOOKUP(A196,'Prashant Sample Data'!A:F,6,FALSE)</f>
        <v>#N/A</v>
      </c>
      <c r="D196" s="9" t="str">
        <f>VLOOKUP(A196,'Prashant Sample Data'!A:F,4,FALSE)</f>
        <v>#N/A</v>
      </c>
      <c r="E196" s="9" t="str">
        <f>VLOOKUP(A196,'Prashant Sample Data'!A:F,5,FALSE)</f>
        <v>#N/A</v>
      </c>
      <c r="F196" s="7" t="str">
        <f t="shared" si="1"/>
        <v>#N/A</v>
      </c>
      <c r="G196" s="7" t="str">
        <f>VLOOKUP(A196,'Sohini Dump'!A:E,5,FALSE)</f>
        <v>#N/A</v>
      </c>
    </row>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2023-09-08T13:20:11Z</dcterms:created>
  <dc:creator>Akanksha Gupta</dc:creator>
</cp:coreProperties>
</file>