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715" windowHeight="95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<sst xmlns="http://schemas.openxmlformats.org/spreadsheetml/2006/main" count="7" uniqueCount="6">
  <si>
    <t>Xo</t>
  </si>
  <si>
    <t>Xv</t>
  </si>
  <si>
    <t>Winkel</t>
  </si>
  <si>
    <t>r</t>
  </si>
  <si>
    <t>Yv</t>
  </si>
  <si>
    <t>Drehpunkt Offset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</si>
</sst>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G12" sqref="G12"/>
    </sheetView>
  </sheetViews>
  <sheetFormatPr baseColWidth="10" defaultRowHeight="15" x14ac:dyDescent="0.25"/>
  <cols>
    <col min="1" max="1" width="18.5703125" customWidth="1"/>
    <col min="2" max="2" width="12" bestFit="1" customWidth="1"/>
  </cols>
  <sheetData>
    <row r="1" spans="1:2" x14ac:dyDescent="0.25">
      <c r="A1" t="s">
        <v>0</v>
      </c>
      <c r="B1">
        <v>60</v>
      </c>
    </row>
    <row r="2" spans="1:2" x14ac:dyDescent="0.25">
      <c r="A2" t="s">
        <v>5</v>
      </c>
      <c r="B2">
        <v>20</v>
      </c>
    </row>
    <row r="3" spans="1:2" x14ac:dyDescent="0.25">
      <c r="A3" t="s">
        <v>1</v>
      </c>
      <c r="B3">
        <v>20</v>
      </c>
    </row>
    <row r="4" spans="1:2" x14ac:dyDescent="0.25">
      <c r="A4" t="s">
        <v>4</v>
      </c>
      <c r="B4">
        <v>20</v>
      </c>
    </row>
    <row r="5" spans="1:2" x14ac:dyDescent="0.25">
      <c r="A5" t="s">
        <v>2</v>
      </c>
      <c r="B5">
        <f>ATAN((B4/((B1+B2)-B3)))</f>
        <v>0.32175055439664219</v>
      </c>
    </row>
    <row r="6" spans="1:2" x14ac:dyDescent="0.25">
      <c r="A6" t="s">
        <v>2</v>
      </c>
      <c r="B6">
        <f>ATAN((B4/((B1+B2)-B3)))/PI()*180</f>
        <v>18.43494882292201</v>
      </c>
    </row>
    <row r="7" spans="1:2" x14ac:dyDescent="0.25">
      <c r="A7" t="s">
        <v>3</v>
      </c>
      <c r="B7">
        <f>(((B1+B2)-B3)/COS(B5))-B2</f>
        <v>43.245553203367592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 Marco</dc:creator>
  <cp:lastModifiedBy>Palumbo Marco</cp:lastModifiedBy>
  <dcterms:created xsi:type="dcterms:W3CDTF">2014-09-24T07:41:40Z</dcterms:created>
  <dcterms:modified xsi:type="dcterms:W3CDTF">2014-09-24T13:53:59Z</dcterms:modified>
</cp:coreProperties>
</file>