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Escritorio\USAID\OpenDSS\Correction\QGIS2OpenDSS-20052023\QGIS2OpenDSS-20052023\test\TEST190523\"/>
    </mc:Choice>
  </mc:AlternateContent>
  <xr:revisionPtr revIDLastSave="0" documentId="13_ncr:1_{3C991A8E-2393-471D-AE3F-7FADC1106402}" xr6:coauthVersionLast="47" xr6:coauthVersionMax="47" xr10:uidLastSave="{00000000-0000-0000-0000-000000000000}"/>
  <bookViews>
    <workbookView minimized="1" xWindow="4368" yWindow="1608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3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" i="1"/>
</calcChain>
</file>

<file path=xl/sharedStrings.xml><?xml version="1.0" encoding="utf-8"?>
<sst xmlns="http://schemas.openxmlformats.org/spreadsheetml/2006/main" count="13" uniqueCount="13">
  <si>
    <t>hour</t>
  </si>
  <si>
    <t xml:space="preserve"> t(sec)</t>
  </si>
  <si>
    <t xml:space="preserve"> S1 (kVA)</t>
  </si>
  <si>
    <t xml:space="preserve"> Ang1</t>
  </si>
  <si>
    <t xml:space="preserve"> S2 (kVA)</t>
  </si>
  <si>
    <t xml:space="preserve"> Ang2</t>
  </si>
  <si>
    <t xml:space="preserve"> S3 (kVA)</t>
  </si>
  <si>
    <t xml:space="preserve"> Ang3</t>
  </si>
  <si>
    <t>time</t>
  </si>
  <si>
    <t>power_PV</t>
  </si>
  <si>
    <t>power_no_PV</t>
  </si>
  <si>
    <t>With PV</t>
  </si>
  <si>
    <t>Without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</si>
</sst>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power_PV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Sheet1!$I$2:$I$97</c:f>
              <c:numCache>
                <c:formatCode>General</c:formatCode>
                <c:ptCount val="96"/>
                <c:pt idx="0">
                  <c:v>900</c:v>
                </c:pt>
                <c:pt idx="1">
                  <c:v>1800</c:v>
                </c:pt>
                <c:pt idx="2">
                  <c:v>2700</c:v>
                </c:pt>
                <c:pt idx="3">
                  <c:v>3600</c:v>
                </c:pt>
                <c:pt idx="4">
                  <c:v>4500</c:v>
                </c:pt>
                <c:pt idx="5">
                  <c:v>5400</c:v>
                </c:pt>
                <c:pt idx="6">
                  <c:v>6300</c:v>
                </c:pt>
                <c:pt idx="7">
                  <c:v>7200</c:v>
                </c:pt>
                <c:pt idx="8">
                  <c:v>8100</c:v>
                </c:pt>
                <c:pt idx="9">
                  <c:v>9000</c:v>
                </c:pt>
                <c:pt idx="10">
                  <c:v>9900</c:v>
                </c:pt>
                <c:pt idx="11">
                  <c:v>10800</c:v>
                </c:pt>
                <c:pt idx="12">
                  <c:v>11700</c:v>
                </c:pt>
                <c:pt idx="13">
                  <c:v>12600</c:v>
                </c:pt>
                <c:pt idx="14">
                  <c:v>13500</c:v>
                </c:pt>
                <c:pt idx="15">
                  <c:v>14400</c:v>
                </c:pt>
                <c:pt idx="16">
                  <c:v>15300</c:v>
                </c:pt>
                <c:pt idx="17">
                  <c:v>16200</c:v>
                </c:pt>
                <c:pt idx="18">
                  <c:v>17100</c:v>
                </c:pt>
                <c:pt idx="19">
                  <c:v>18000</c:v>
                </c:pt>
                <c:pt idx="20">
                  <c:v>18900</c:v>
                </c:pt>
                <c:pt idx="21">
                  <c:v>19800</c:v>
                </c:pt>
                <c:pt idx="22">
                  <c:v>20700</c:v>
                </c:pt>
                <c:pt idx="23">
                  <c:v>21600</c:v>
                </c:pt>
                <c:pt idx="24">
                  <c:v>22500</c:v>
                </c:pt>
                <c:pt idx="25">
                  <c:v>23400</c:v>
                </c:pt>
                <c:pt idx="26">
                  <c:v>24300</c:v>
                </c:pt>
                <c:pt idx="27">
                  <c:v>25200</c:v>
                </c:pt>
                <c:pt idx="28">
                  <c:v>26100</c:v>
                </c:pt>
                <c:pt idx="29">
                  <c:v>27000</c:v>
                </c:pt>
                <c:pt idx="30">
                  <c:v>27900</c:v>
                </c:pt>
                <c:pt idx="31">
                  <c:v>28800</c:v>
                </c:pt>
                <c:pt idx="32">
                  <c:v>29700</c:v>
                </c:pt>
                <c:pt idx="33">
                  <c:v>30600</c:v>
                </c:pt>
                <c:pt idx="34">
                  <c:v>31500</c:v>
                </c:pt>
                <c:pt idx="35">
                  <c:v>32400</c:v>
                </c:pt>
                <c:pt idx="36">
                  <c:v>33300</c:v>
                </c:pt>
                <c:pt idx="37">
                  <c:v>34200</c:v>
                </c:pt>
                <c:pt idx="38">
                  <c:v>35100</c:v>
                </c:pt>
                <c:pt idx="39">
                  <c:v>36000</c:v>
                </c:pt>
                <c:pt idx="40">
                  <c:v>36900</c:v>
                </c:pt>
                <c:pt idx="41">
                  <c:v>37800</c:v>
                </c:pt>
                <c:pt idx="42">
                  <c:v>38700</c:v>
                </c:pt>
                <c:pt idx="43">
                  <c:v>39600</c:v>
                </c:pt>
                <c:pt idx="44">
                  <c:v>40500</c:v>
                </c:pt>
                <c:pt idx="45">
                  <c:v>41400</c:v>
                </c:pt>
                <c:pt idx="46">
                  <c:v>42300</c:v>
                </c:pt>
                <c:pt idx="47">
                  <c:v>43200</c:v>
                </c:pt>
                <c:pt idx="48">
                  <c:v>44100</c:v>
                </c:pt>
                <c:pt idx="49">
                  <c:v>45000</c:v>
                </c:pt>
                <c:pt idx="50">
                  <c:v>45900</c:v>
                </c:pt>
                <c:pt idx="51">
                  <c:v>46800</c:v>
                </c:pt>
                <c:pt idx="52">
                  <c:v>47700</c:v>
                </c:pt>
                <c:pt idx="53">
                  <c:v>48600</c:v>
                </c:pt>
                <c:pt idx="54">
                  <c:v>49500</c:v>
                </c:pt>
                <c:pt idx="55">
                  <c:v>50400</c:v>
                </c:pt>
                <c:pt idx="56">
                  <c:v>51300</c:v>
                </c:pt>
                <c:pt idx="57">
                  <c:v>52200</c:v>
                </c:pt>
                <c:pt idx="58">
                  <c:v>53100</c:v>
                </c:pt>
                <c:pt idx="59">
                  <c:v>54000</c:v>
                </c:pt>
                <c:pt idx="60">
                  <c:v>54900</c:v>
                </c:pt>
                <c:pt idx="61">
                  <c:v>55800</c:v>
                </c:pt>
                <c:pt idx="62">
                  <c:v>56700</c:v>
                </c:pt>
                <c:pt idx="63">
                  <c:v>57600</c:v>
                </c:pt>
                <c:pt idx="64">
                  <c:v>58500</c:v>
                </c:pt>
                <c:pt idx="65">
                  <c:v>59400</c:v>
                </c:pt>
                <c:pt idx="66">
                  <c:v>60300</c:v>
                </c:pt>
                <c:pt idx="67">
                  <c:v>61200</c:v>
                </c:pt>
                <c:pt idx="68">
                  <c:v>62100</c:v>
                </c:pt>
                <c:pt idx="69">
                  <c:v>63000</c:v>
                </c:pt>
                <c:pt idx="70">
                  <c:v>63900</c:v>
                </c:pt>
                <c:pt idx="71">
                  <c:v>64800</c:v>
                </c:pt>
                <c:pt idx="72">
                  <c:v>65700</c:v>
                </c:pt>
                <c:pt idx="73">
                  <c:v>66600</c:v>
                </c:pt>
                <c:pt idx="74">
                  <c:v>67500</c:v>
                </c:pt>
                <c:pt idx="75">
                  <c:v>68400</c:v>
                </c:pt>
                <c:pt idx="76">
                  <c:v>69300</c:v>
                </c:pt>
                <c:pt idx="77">
                  <c:v>70200</c:v>
                </c:pt>
                <c:pt idx="78">
                  <c:v>71100</c:v>
                </c:pt>
                <c:pt idx="79">
                  <c:v>72000</c:v>
                </c:pt>
                <c:pt idx="80">
                  <c:v>72900</c:v>
                </c:pt>
                <c:pt idx="81">
                  <c:v>73800</c:v>
                </c:pt>
                <c:pt idx="82">
                  <c:v>74700</c:v>
                </c:pt>
                <c:pt idx="83">
                  <c:v>75600</c:v>
                </c:pt>
                <c:pt idx="84">
                  <c:v>76500</c:v>
                </c:pt>
                <c:pt idx="85">
                  <c:v>77400</c:v>
                </c:pt>
                <c:pt idx="86">
                  <c:v>78300</c:v>
                </c:pt>
                <c:pt idx="87">
                  <c:v>79200</c:v>
                </c:pt>
                <c:pt idx="88">
                  <c:v>80100</c:v>
                </c:pt>
                <c:pt idx="89">
                  <c:v>81000</c:v>
                </c:pt>
                <c:pt idx="90">
                  <c:v>81900</c:v>
                </c:pt>
                <c:pt idx="91">
                  <c:v>82800</c:v>
                </c:pt>
                <c:pt idx="92">
                  <c:v>83700</c:v>
                </c:pt>
                <c:pt idx="93">
                  <c:v>84600</c:v>
                </c:pt>
                <c:pt idx="94">
                  <c:v>85500</c:v>
                </c:pt>
                <c:pt idx="95">
                  <c:v>86400</c:v>
                </c:pt>
              </c:numCache>
            </c:numRef>
          </c:xVal>
          <c:yVal>
            <c:numRef>
              <c:f>Sheet1!$J$2:$J$97</c:f>
              <c:numCache>
                <c:formatCode>General</c:formatCode>
                <c:ptCount val="96"/>
                <c:pt idx="0">
                  <c:v>598.61648068790907</c:v>
                </c:pt>
                <c:pt idx="1">
                  <c:v>581.9673023993754</c:v>
                </c:pt>
                <c:pt idx="2">
                  <c:v>563.21928550783787</c:v>
                </c:pt>
                <c:pt idx="3">
                  <c:v>584.55102090013327</c:v>
                </c:pt>
                <c:pt idx="4">
                  <c:v>551.1846129344367</c:v>
                </c:pt>
                <c:pt idx="5">
                  <c:v>512.15419295507741</c:v>
                </c:pt>
                <c:pt idx="6">
                  <c:v>382.63836460112759</c:v>
                </c:pt>
                <c:pt idx="7">
                  <c:v>134.9064809621446</c:v>
                </c:pt>
                <c:pt idx="8">
                  <c:v>-70.665737420356919</c:v>
                </c:pt>
                <c:pt idx="9">
                  <c:v>-281.2430523317837</c:v>
                </c:pt>
                <c:pt idx="10">
                  <c:v>-365.90387222442325</c:v>
                </c:pt>
                <c:pt idx="11">
                  <c:v>-363.25317872687822</c:v>
                </c:pt>
                <c:pt idx="12">
                  <c:v>-315.48498046119033</c:v>
                </c:pt>
                <c:pt idx="13">
                  <c:v>-135.72341774683238</c:v>
                </c:pt>
                <c:pt idx="14">
                  <c:v>-58.298365444755447</c:v>
                </c:pt>
                <c:pt idx="15">
                  <c:v>198.0597912221215</c:v>
                </c:pt>
                <c:pt idx="16">
                  <c:v>457.89760875403607</c:v>
                </c:pt>
                <c:pt idx="17">
                  <c:v>484.2543512957871</c:v>
                </c:pt>
                <c:pt idx="18">
                  <c:v>636.29240199307287</c:v>
                </c:pt>
                <c:pt idx="19">
                  <c:v>744.17121198875952</c:v>
                </c:pt>
                <c:pt idx="20">
                  <c:v>822.40422211753412</c:v>
                </c:pt>
                <c:pt idx="21">
                  <c:v>933.69543789844192</c:v>
                </c:pt>
                <c:pt idx="22">
                  <c:v>1251.5472558965278</c:v>
                </c:pt>
                <c:pt idx="23">
                  <c:v>1452.7976390028189</c:v>
                </c:pt>
                <c:pt idx="24">
                  <c:v>1952.6085042062671</c:v>
                </c:pt>
                <c:pt idx="25">
                  <c:v>2033.110382078753</c:v>
                </c:pt>
                <c:pt idx="26">
                  <c:v>1714.9662892528606</c:v>
                </c:pt>
                <c:pt idx="27">
                  <c:v>952.61687515962535</c:v>
                </c:pt>
                <c:pt idx="28">
                  <c:v>1162.5433406153284</c:v>
                </c:pt>
                <c:pt idx="29">
                  <c:v>1282.6492668032377</c:v>
                </c:pt>
                <c:pt idx="30">
                  <c:v>1169.8663288060034</c:v>
                </c:pt>
                <c:pt idx="31">
                  <c:v>638.61209301735209</c:v>
                </c:pt>
                <c:pt idx="32">
                  <c:v>283.97384543650679</c:v>
                </c:pt>
                <c:pt idx="33">
                  <c:v>60.02606872526367</c:v>
                </c:pt>
                <c:pt idx="34">
                  <c:v>136.99928488317724</c:v>
                </c:pt>
                <c:pt idx="35">
                  <c:v>402.93266495257228</c:v>
                </c:pt>
                <c:pt idx="36">
                  <c:v>76.786555088074635</c:v>
                </c:pt>
                <c:pt idx="37">
                  <c:v>254.62830563834964</c:v>
                </c:pt>
                <c:pt idx="38">
                  <c:v>654.77728909236112</c:v>
                </c:pt>
                <c:pt idx="39">
                  <c:v>778.10733262743111</c:v>
                </c:pt>
                <c:pt idx="40">
                  <c:v>963.41268625262376</c:v>
                </c:pt>
                <c:pt idx="41">
                  <c:v>1648.441752744789</c:v>
                </c:pt>
                <c:pt idx="42">
                  <c:v>1077.0047929618065</c:v>
                </c:pt>
                <c:pt idx="43">
                  <c:v>1146.9032249226548</c:v>
                </c:pt>
                <c:pt idx="44">
                  <c:v>1165.4587876738624</c:v>
                </c:pt>
                <c:pt idx="45">
                  <c:v>1242.0231722144108</c:v>
                </c:pt>
                <c:pt idx="46">
                  <c:v>1195.2477813191899</c:v>
                </c:pt>
                <c:pt idx="47">
                  <c:v>1181.2242395054334</c:v>
                </c:pt>
                <c:pt idx="48">
                  <c:v>1211.2888225503082</c:v>
                </c:pt>
                <c:pt idx="49">
                  <c:v>1023.9066381905945</c:v>
                </c:pt>
                <c:pt idx="50">
                  <c:v>990.76202137876044</c:v>
                </c:pt>
                <c:pt idx="51">
                  <c:v>1018.4731412193796</c:v>
                </c:pt>
                <c:pt idx="52">
                  <c:v>1033.7064371754707</c:v>
                </c:pt>
                <c:pt idx="53">
                  <c:v>1061.3327941613222</c:v>
                </c:pt>
                <c:pt idx="54">
                  <c:v>919.99040965335837</c:v>
                </c:pt>
                <c:pt idx="55">
                  <c:v>634.14954643329349</c:v>
                </c:pt>
                <c:pt idx="56">
                  <c:v>391.24988618867366</c:v>
                </c:pt>
                <c:pt idx="57">
                  <c:v>166.25161093571768</c:v>
                </c:pt>
                <c:pt idx="58">
                  <c:v>99.774890240096056</c:v>
                </c:pt>
                <c:pt idx="59">
                  <c:v>227.45934174078295</c:v>
                </c:pt>
                <c:pt idx="60">
                  <c:v>90.759717451739832</c:v>
                </c:pt>
                <c:pt idx="61">
                  <c:v>303.96212454417275</c:v>
                </c:pt>
                <c:pt idx="62">
                  <c:v>430.99753642275232</c:v>
                </c:pt>
                <c:pt idx="63">
                  <c:v>784.5137732257981</c:v>
                </c:pt>
                <c:pt idx="64">
                  <c:v>911.86967106290206</c:v>
                </c:pt>
                <c:pt idx="65">
                  <c:v>960.42854737317168</c:v>
                </c:pt>
                <c:pt idx="66">
                  <c:v>1000.5306467654902</c:v>
                </c:pt>
                <c:pt idx="67">
                  <c:v>1091.6828824510312</c:v>
                </c:pt>
                <c:pt idx="68">
                  <c:v>1010.3407369548877</c:v>
                </c:pt>
                <c:pt idx="69">
                  <c:v>993.48093870571472</c:v>
                </c:pt>
                <c:pt idx="70">
                  <c:v>1448.9679585991785</c:v>
                </c:pt>
                <c:pt idx="71">
                  <c:v>1798.0431305237282</c:v>
                </c:pt>
                <c:pt idx="72">
                  <c:v>1168.7076731723935</c:v>
                </c:pt>
                <c:pt idx="73">
                  <c:v>1269.5696138571673</c:v>
                </c:pt>
                <c:pt idx="74">
                  <c:v>1315.503967975505</c:v>
                </c:pt>
                <c:pt idx="75">
                  <c:v>1287.9834069337833</c:v>
                </c:pt>
                <c:pt idx="76">
                  <c:v>1137.8224248807733</c:v>
                </c:pt>
                <c:pt idx="77">
                  <c:v>1052.4825938336978</c:v>
                </c:pt>
                <c:pt idx="78">
                  <c:v>957.47047737458001</c:v>
                </c:pt>
                <c:pt idx="79">
                  <c:v>685.05290626460976</c:v>
                </c:pt>
                <c:pt idx="80">
                  <c:v>379.02526590624598</c:v>
                </c:pt>
                <c:pt idx="81">
                  <c:v>202.68839240500645</c:v>
                </c:pt>
                <c:pt idx="82">
                  <c:v>175.41568606275493</c:v>
                </c:pt>
                <c:pt idx="83">
                  <c:v>241.88106629216398</c:v>
                </c:pt>
                <c:pt idx="84">
                  <c:v>104.88953478917126</c:v>
                </c:pt>
                <c:pt idx="85">
                  <c:v>225.29766637037372</c:v>
                </c:pt>
                <c:pt idx="86">
                  <c:v>436.16119816390443</c:v>
                </c:pt>
                <c:pt idx="87">
                  <c:v>571.98551309307868</c:v>
                </c:pt>
                <c:pt idx="88">
                  <c:v>626.29551092976067</c:v>
                </c:pt>
                <c:pt idx="89">
                  <c:v>656.54763249668167</c:v>
                </c:pt>
                <c:pt idx="90">
                  <c:v>724.37507135281021</c:v>
                </c:pt>
                <c:pt idx="91">
                  <c:v>603.13347936365903</c:v>
                </c:pt>
                <c:pt idx="92">
                  <c:v>606.64527754277549</c:v>
                </c:pt>
                <c:pt idx="93">
                  <c:v>578.65845598452222</c:v>
                </c:pt>
                <c:pt idx="94">
                  <c:v>633.26790746007907</c:v>
                </c:pt>
                <c:pt idx="95">
                  <c:v>580.14189924431184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9-4D0E-9488-0F0687840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37711"/>
        <c:axId val="1643939631"/>
      </c:scatterChart>
      <c:valAx>
        <c:axId val="164393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643939631"/>
        <c:crosses val="autoZero"/>
        <c:crossBetween val="midCat"/>
      </c:valAx>
      <c:valAx>
        <c:axId val="164393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64393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power_PV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Sheet1!$I$2:$I$97</c:f>
              <c:numCache>
                <c:formatCode>General</c:formatCode>
                <c:ptCount val="96"/>
                <c:pt idx="0">
                  <c:v>900</c:v>
                </c:pt>
                <c:pt idx="1">
                  <c:v>1800</c:v>
                </c:pt>
                <c:pt idx="2">
                  <c:v>2700</c:v>
                </c:pt>
                <c:pt idx="3">
                  <c:v>3600</c:v>
                </c:pt>
                <c:pt idx="4">
                  <c:v>4500</c:v>
                </c:pt>
                <c:pt idx="5">
                  <c:v>5400</c:v>
                </c:pt>
                <c:pt idx="6">
                  <c:v>6300</c:v>
                </c:pt>
                <c:pt idx="7">
                  <c:v>7200</c:v>
                </c:pt>
                <c:pt idx="8">
                  <c:v>8100</c:v>
                </c:pt>
                <c:pt idx="9">
                  <c:v>9000</c:v>
                </c:pt>
                <c:pt idx="10">
                  <c:v>9900</c:v>
                </c:pt>
                <c:pt idx="11">
                  <c:v>10800</c:v>
                </c:pt>
                <c:pt idx="12">
                  <c:v>11700</c:v>
                </c:pt>
                <c:pt idx="13">
                  <c:v>12600</c:v>
                </c:pt>
                <c:pt idx="14">
                  <c:v>13500</c:v>
                </c:pt>
                <c:pt idx="15">
                  <c:v>14400</c:v>
                </c:pt>
                <c:pt idx="16">
                  <c:v>15300</c:v>
                </c:pt>
                <c:pt idx="17">
                  <c:v>16200</c:v>
                </c:pt>
                <c:pt idx="18">
                  <c:v>17100</c:v>
                </c:pt>
                <c:pt idx="19">
                  <c:v>18000</c:v>
                </c:pt>
                <c:pt idx="20">
                  <c:v>18900</c:v>
                </c:pt>
                <c:pt idx="21">
                  <c:v>19800</c:v>
                </c:pt>
                <c:pt idx="22">
                  <c:v>20700</c:v>
                </c:pt>
                <c:pt idx="23">
                  <c:v>21600</c:v>
                </c:pt>
                <c:pt idx="24">
                  <c:v>22500</c:v>
                </c:pt>
                <c:pt idx="25">
                  <c:v>23400</c:v>
                </c:pt>
                <c:pt idx="26">
                  <c:v>24300</c:v>
                </c:pt>
                <c:pt idx="27">
                  <c:v>25200</c:v>
                </c:pt>
                <c:pt idx="28">
                  <c:v>26100</c:v>
                </c:pt>
                <c:pt idx="29">
                  <c:v>27000</c:v>
                </c:pt>
                <c:pt idx="30">
                  <c:v>27900</c:v>
                </c:pt>
                <c:pt idx="31">
                  <c:v>28800</c:v>
                </c:pt>
                <c:pt idx="32">
                  <c:v>29700</c:v>
                </c:pt>
                <c:pt idx="33">
                  <c:v>30600</c:v>
                </c:pt>
                <c:pt idx="34">
                  <c:v>31500</c:v>
                </c:pt>
                <c:pt idx="35">
                  <c:v>32400</c:v>
                </c:pt>
                <c:pt idx="36">
                  <c:v>33300</c:v>
                </c:pt>
                <c:pt idx="37">
                  <c:v>34200</c:v>
                </c:pt>
                <c:pt idx="38">
                  <c:v>35100</c:v>
                </c:pt>
                <c:pt idx="39">
                  <c:v>36000</c:v>
                </c:pt>
                <c:pt idx="40">
                  <c:v>36900</c:v>
                </c:pt>
                <c:pt idx="41">
                  <c:v>37800</c:v>
                </c:pt>
                <c:pt idx="42">
                  <c:v>38700</c:v>
                </c:pt>
                <c:pt idx="43">
                  <c:v>39600</c:v>
                </c:pt>
                <c:pt idx="44">
                  <c:v>40500</c:v>
                </c:pt>
                <c:pt idx="45">
                  <c:v>41400</c:v>
                </c:pt>
                <c:pt idx="46">
                  <c:v>42300</c:v>
                </c:pt>
                <c:pt idx="47">
                  <c:v>43200</c:v>
                </c:pt>
                <c:pt idx="48">
                  <c:v>44100</c:v>
                </c:pt>
                <c:pt idx="49">
                  <c:v>45000</c:v>
                </c:pt>
                <c:pt idx="50">
                  <c:v>45900</c:v>
                </c:pt>
                <c:pt idx="51">
                  <c:v>46800</c:v>
                </c:pt>
                <c:pt idx="52">
                  <c:v>47700</c:v>
                </c:pt>
                <c:pt idx="53">
                  <c:v>48600</c:v>
                </c:pt>
                <c:pt idx="54">
                  <c:v>49500</c:v>
                </c:pt>
                <c:pt idx="55">
                  <c:v>50400</c:v>
                </c:pt>
                <c:pt idx="56">
                  <c:v>51300</c:v>
                </c:pt>
                <c:pt idx="57">
                  <c:v>52200</c:v>
                </c:pt>
                <c:pt idx="58">
                  <c:v>53100</c:v>
                </c:pt>
                <c:pt idx="59">
                  <c:v>54000</c:v>
                </c:pt>
                <c:pt idx="60">
                  <c:v>54900</c:v>
                </c:pt>
                <c:pt idx="61">
                  <c:v>55800</c:v>
                </c:pt>
                <c:pt idx="62">
                  <c:v>56700</c:v>
                </c:pt>
                <c:pt idx="63">
                  <c:v>57600</c:v>
                </c:pt>
                <c:pt idx="64">
                  <c:v>58500</c:v>
                </c:pt>
                <c:pt idx="65">
                  <c:v>59400</c:v>
                </c:pt>
                <c:pt idx="66">
                  <c:v>60300</c:v>
                </c:pt>
                <c:pt idx="67">
                  <c:v>61200</c:v>
                </c:pt>
                <c:pt idx="68">
                  <c:v>62100</c:v>
                </c:pt>
                <c:pt idx="69">
                  <c:v>63000</c:v>
                </c:pt>
                <c:pt idx="70">
                  <c:v>63900</c:v>
                </c:pt>
                <c:pt idx="71">
                  <c:v>64800</c:v>
                </c:pt>
                <c:pt idx="72">
                  <c:v>65700</c:v>
                </c:pt>
                <c:pt idx="73">
                  <c:v>66600</c:v>
                </c:pt>
                <c:pt idx="74">
                  <c:v>67500</c:v>
                </c:pt>
                <c:pt idx="75">
                  <c:v>68400</c:v>
                </c:pt>
                <c:pt idx="76">
                  <c:v>69300</c:v>
                </c:pt>
                <c:pt idx="77">
                  <c:v>70200</c:v>
                </c:pt>
                <c:pt idx="78">
                  <c:v>71100</c:v>
                </c:pt>
                <c:pt idx="79">
                  <c:v>72000</c:v>
                </c:pt>
                <c:pt idx="80">
                  <c:v>72900</c:v>
                </c:pt>
                <c:pt idx="81">
                  <c:v>73800</c:v>
                </c:pt>
                <c:pt idx="82">
                  <c:v>74700</c:v>
                </c:pt>
                <c:pt idx="83">
                  <c:v>75600</c:v>
                </c:pt>
                <c:pt idx="84">
                  <c:v>76500</c:v>
                </c:pt>
                <c:pt idx="85">
                  <c:v>77400</c:v>
                </c:pt>
                <c:pt idx="86">
                  <c:v>78300</c:v>
                </c:pt>
                <c:pt idx="87">
                  <c:v>79200</c:v>
                </c:pt>
                <c:pt idx="88">
                  <c:v>80100</c:v>
                </c:pt>
                <c:pt idx="89">
                  <c:v>81000</c:v>
                </c:pt>
                <c:pt idx="90">
                  <c:v>81900</c:v>
                </c:pt>
                <c:pt idx="91">
                  <c:v>82800</c:v>
                </c:pt>
                <c:pt idx="92">
                  <c:v>83700</c:v>
                </c:pt>
                <c:pt idx="93">
                  <c:v>84600</c:v>
                </c:pt>
                <c:pt idx="94">
                  <c:v>85500</c:v>
                </c:pt>
                <c:pt idx="95">
                  <c:v>86400</c:v>
                </c:pt>
              </c:numCache>
            </c:numRef>
          </c:xVal>
          <c:yVal>
            <c:numRef>
              <c:f>Sheet1!$J$2:$J$97</c:f>
              <c:numCache>
                <c:formatCode>General</c:formatCode>
                <c:ptCount val="96"/>
                <c:pt idx="0">
                  <c:v>598.61648068790907</c:v>
                </c:pt>
                <c:pt idx="1">
                  <c:v>581.9673023993754</c:v>
                </c:pt>
                <c:pt idx="2">
                  <c:v>563.21928550783787</c:v>
                </c:pt>
                <c:pt idx="3">
                  <c:v>584.55102090013327</c:v>
                </c:pt>
                <c:pt idx="4">
                  <c:v>551.1846129344367</c:v>
                </c:pt>
                <c:pt idx="5">
                  <c:v>512.15419295507741</c:v>
                </c:pt>
                <c:pt idx="6">
                  <c:v>382.63836460112759</c:v>
                </c:pt>
                <c:pt idx="7">
                  <c:v>134.9064809621446</c:v>
                </c:pt>
                <c:pt idx="8">
                  <c:v>-70.665737420356919</c:v>
                </c:pt>
                <c:pt idx="9">
                  <c:v>-281.2430523317837</c:v>
                </c:pt>
                <c:pt idx="10">
                  <c:v>-365.90387222442325</c:v>
                </c:pt>
                <c:pt idx="11">
                  <c:v>-363.25317872687822</c:v>
                </c:pt>
                <c:pt idx="12">
                  <c:v>-315.48498046119033</c:v>
                </c:pt>
                <c:pt idx="13">
                  <c:v>-135.72341774683238</c:v>
                </c:pt>
                <c:pt idx="14">
                  <c:v>-58.298365444755447</c:v>
                </c:pt>
                <c:pt idx="15">
                  <c:v>198.0597912221215</c:v>
                </c:pt>
                <c:pt idx="16">
                  <c:v>457.89760875403607</c:v>
                </c:pt>
                <c:pt idx="17">
                  <c:v>484.2543512957871</c:v>
                </c:pt>
                <c:pt idx="18">
                  <c:v>636.29240199307287</c:v>
                </c:pt>
                <c:pt idx="19">
                  <c:v>744.17121198875952</c:v>
                </c:pt>
                <c:pt idx="20">
                  <c:v>822.40422211753412</c:v>
                </c:pt>
                <c:pt idx="21">
                  <c:v>933.69543789844192</c:v>
                </c:pt>
                <c:pt idx="22">
                  <c:v>1251.5472558965278</c:v>
                </c:pt>
                <c:pt idx="23">
                  <c:v>1452.7976390028189</c:v>
                </c:pt>
                <c:pt idx="24">
                  <c:v>1952.6085042062671</c:v>
                </c:pt>
                <c:pt idx="25">
                  <c:v>2033.110382078753</c:v>
                </c:pt>
                <c:pt idx="26">
                  <c:v>1714.9662892528606</c:v>
                </c:pt>
                <c:pt idx="27">
                  <c:v>952.61687515962535</c:v>
                </c:pt>
                <c:pt idx="28">
                  <c:v>1162.5433406153284</c:v>
                </c:pt>
                <c:pt idx="29">
                  <c:v>1282.6492668032377</c:v>
                </c:pt>
                <c:pt idx="30">
                  <c:v>1169.8663288060034</c:v>
                </c:pt>
                <c:pt idx="31">
                  <c:v>638.61209301735209</c:v>
                </c:pt>
                <c:pt idx="32">
                  <c:v>283.97384543650679</c:v>
                </c:pt>
                <c:pt idx="33">
                  <c:v>60.02606872526367</c:v>
                </c:pt>
                <c:pt idx="34">
                  <c:v>136.99928488317724</c:v>
                </c:pt>
                <c:pt idx="35">
                  <c:v>402.93266495257228</c:v>
                </c:pt>
                <c:pt idx="36">
                  <c:v>76.786555088074635</c:v>
                </c:pt>
                <c:pt idx="37">
                  <c:v>254.62830563834964</c:v>
                </c:pt>
                <c:pt idx="38">
                  <c:v>654.77728909236112</c:v>
                </c:pt>
                <c:pt idx="39">
                  <c:v>778.10733262743111</c:v>
                </c:pt>
                <c:pt idx="40">
                  <c:v>963.41268625262376</c:v>
                </c:pt>
                <c:pt idx="41">
                  <c:v>1648.441752744789</c:v>
                </c:pt>
                <c:pt idx="42">
                  <c:v>1077.0047929618065</c:v>
                </c:pt>
                <c:pt idx="43">
                  <c:v>1146.9032249226548</c:v>
                </c:pt>
                <c:pt idx="44">
                  <c:v>1165.4587876738624</c:v>
                </c:pt>
                <c:pt idx="45">
                  <c:v>1242.0231722144108</c:v>
                </c:pt>
                <c:pt idx="46">
                  <c:v>1195.2477813191899</c:v>
                </c:pt>
                <c:pt idx="47">
                  <c:v>1181.2242395054334</c:v>
                </c:pt>
                <c:pt idx="48">
                  <c:v>1211.2888225503082</c:v>
                </c:pt>
                <c:pt idx="49">
                  <c:v>1023.9066381905945</c:v>
                </c:pt>
                <c:pt idx="50">
                  <c:v>990.76202137876044</c:v>
                </c:pt>
                <c:pt idx="51">
                  <c:v>1018.4731412193796</c:v>
                </c:pt>
                <c:pt idx="52">
                  <c:v>1033.7064371754707</c:v>
                </c:pt>
                <c:pt idx="53">
                  <c:v>1061.3327941613222</c:v>
                </c:pt>
                <c:pt idx="54">
                  <c:v>919.99040965335837</c:v>
                </c:pt>
                <c:pt idx="55">
                  <c:v>634.14954643329349</c:v>
                </c:pt>
                <c:pt idx="56">
                  <c:v>391.24988618867366</c:v>
                </c:pt>
                <c:pt idx="57">
                  <c:v>166.25161093571768</c:v>
                </c:pt>
                <c:pt idx="58">
                  <c:v>99.774890240096056</c:v>
                </c:pt>
                <c:pt idx="59">
                  <c:v>227.45934174078295</c:v>
                </c:pt>
                <c:pt idx="60">
                  <c:v>90.759717451739832</c:v>
                </c:pt>
                <c:pt idx="61">
                  <c:v>303.96212454417275</c:v>
                </c:pt>
                <c:pt idx="62">
                  <c:v>430.99753642275232</c:v>
                </c:pt>
                <c:pt idx="63">
                  <c:v>784.5137732257981</c:v>
                </c:pt>
                <c:pt idx="64">
                  <c:v>911.86967106290206</c:v>
                </c:pt>
                <c:pt idx="65">
                  <c:v>960.42854737317168</c:v>
                </c:pt>
                <c:pt idx="66">
                  <c:v>1000.5306467654902</c:v>
                </c:pt>
                <c:pt idx="67">
                  <c:v>1091.6828824510312</c:v>
                </c:pt>
                <c:pt idx="68">
                  <c:v>1010.3407369548877</c:v>
                </c:pt>
                <c:pt idx="69">
                  <c:v>993.48093870571472</c:v>
                </c:pt>
                <c:pt idx="70">
                  <c:v>1448.9679585991785</c:v>
                </c:pt>
                <c:pt idx="71">
                  <c:v>1798.0431305237282</c:v>
                </c:pt>
                <c:pt idx="72">
                  <c:v>1168.7076731723935</c:v>
                </c:pt>
                <c:pt idx="73">
                  <c:v>1269.5696138571673</c:v>
                </c:pt>
                <c:pt idx="74">
                  <c:v>1315.503967975505</c:v>
                </c:pt>
                <c:pt idx="75">
                  <c:v>1287.9834069337833</c:v>
                </c:pt>
                <c:pt idx="76">
                  <c:v>1137.8224248807733</c:v>
                </c:pt>
                <c:pt idx="77">
                  <c:v>1052.4825938336978</c:v>
                </c:pt>
                <c:pt idx="78">
                  <c:v>957.47047737458001</c:v>
                </c:pt>
                <c:pt idx="79">
                  <c:v>685.05290626460976</c:v>
                </c:pt>
                <c:pt idx="80">
                  <c:v>379.02526590624598</c:v>
                </c:pt>
                <c:pt idx="81">
                  <c:v>202.68839240500645</c:v>
                </c:pt>
                <c:pt idx="82">
                  <c:v>175.41568606275493</c:v>
                </c:pt>
                <c:pt idx="83">
                  <c:v>241.88106629216398</c:v>
                </c:pt>
                <c:pt idx="84">
                  <c:v>104.88953478917126</c:v>
                </c:pt>
                <c:pt idx="85">
                  <c:v>225.29766637037372</c:v>
                </c:pt>
                <c:pt idx="86">
                  <c:v>436.16119816390443</c:v>
                </c:pt>
                <c:pt idx="87">
                  <c:v>571.98551309307868</c:v>
                </c:pt>
                <c:pt idx="88">
                  <c:v>626.29551092976067</c:v>
                </c:pt>
                <c:pt idx="89">
                  <c:v>656.54763249668167</c:v>
                </c:pt>
                <c:pt idx="90">
                  <c:v>724.37507135281021</c:v>
                </c:pt>
                <c:pt idx="91">
                  <c:v>603.13347936365903</c:v>
                </c:pt>
                <c:pt idx="92">
                  <c:v>606.64527754277549</c:v>
                </c:pt>
                <c:pt idx="93">
                  <c:v>578.65845598452222</c:v>
                </c:pt>
                <c:pt idx="94">
                  <c:v>633.26790746007907</c:v>
                </c:pt>
                <c:pt idx="95">
                  <c:v>580.14189924431184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6-4D76-9C0F-86728AFBECF0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power_no_PV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Sheet1!$I$2:$I$97</c:f>
              <c:numCache>
                <c:formatCode>General</c:formatCode>
                <c:ptCount val="96"/>
                <c:pt idx="0">
                  <c:v>900</c:v>
                </c:pt>
                <c:pt idx="1">
                  <c:v>1800</c:v>
                </c:pt>
                <c:pt idx="2">
                  <c:v>2700</c:v>
                </c:pt>
                <c:pt idx="3">
                  <c:v>3600</c:v>
                </c:pt>
                <c:pt idx="4">
                  <c:v>4500</c:v>
                </c:pt>
                <c:pt idx="5">
                  <c:v>5400</c:v>
                </c:pt>
                <c:pt idx="6">
                  <c:v>6300</c:v>
                </c:pt>
                <c:pt idx="7">
                  <c:v>7200</c:v>
                </c:pt>
                <c:pt idx="8">
                  <c:v>8100</c:v>
                </c:pt>
                <c:pt idx="9">
                  <c:v>9000</c:v>
                </c:pt>
                <c:pt idx="10">
                  <c:v>9900</c:v>
                </c:pt>
                <c:pt idx="11">
                  <c:v>10800</c:v>
                </c:pt>
                <c:pt idx="12">
                  <c:v>11700</c:v>
                </c:pt>
                <c:pt idx="13">
                  <c:v>12600</c:v>
                </c:pt>
                <c:pt idx="14">
                  <c:v>13500</c:v>
                </c:pt>
                <c:pt idx="15">
                  <c:v>14400</c:v>
                </c:pt>
                <c:pt idx="16">
                  <c:v>15300</c:v>
                </c:pt>
                <c:pt idx="17">
                  <c:v>16200</c:v>
                </c:pt>
                <c:pt idx="18">
                  <c:v>17100</c:v>
                </c:pt>
                <c:pt idx="19">
                  <c:v>18000</c:v>
                </c:pt>
                <c:pt idx="20">
                  <c:v>18900</c:v>
                </c:pt>
                <c:pt idx="21">
                  <c:v>19800</c:v>
                </c:pt>
                <c:pt idx="22">
                  <c:v>20700</c:v>
                </c:pt>
                <c:pt idx="23">
                  <c:v>21600</c:v>
                </c:pt>
                <c:pt idx="24">
                  <c:v>22500</c:v>
                </c:pt>
                <c:pt idx="25">
                  <c:v>23400</c:v>
                </c:pt>
                <c:pt idx="26">
                  <c:v>24300</c:v>
                </c:pt>
                <c:pt idx="27">
                  <c:v>25200</c:v>
                </c:pt>
                <c:pt idx="28">
                  <c:v>26100</c:v>
                </c:pt>
                <c:pt idx="29">
                  <c:v>27000</c:v>
                </c:pt>
                <c:pt idx="30">
                  <c:v>27900</c:v>
                </c:pt>
                <c:pt idx="31">
                  <c:v>28800</c:v>
                </c:pt>
                <c:pt idx="32">
                  <c:v>29700</c:v>
                </c:pt>
                <c:pt idx="33">
                  <c:v>30600</c:v>
                </c:pt>
                <c:pt idx="34">
                  <c:v>31500</c:v>
                </c:pt>
                <c:pt idx="35">
                  <c:v>32400</c:v>
                </c:pt>
                <c:pt idx="36">
                  <c:v>33300</c:v>
                </c:pt>
                <c:pt idx="37">
                  <c:v>34200</c:v>
                </c:pt>
                <c:pt idx="38">
                  <c:v>35100</c:v>
                </c:pt>
                <c:pt idx="39">
                  <c:v>36000</c:v>
                </c:pt>
                <c:pt idx="40">
                  <c:v>36900</c:v>
                </c:pt>
                <c:pt idx="41">
                  <c:v>37800</c:v>
                </c:pt>
                <c:pt idx="42">
                  <c:v>38700</c:v>
                </c:pt>
                <c:pt idx="43">
                  <c:v>39600</c:v>
                </c:pt>
                <c:pt idx="44">
                  <c:v>40500</c:v>
                </c:pt>
                <c:pt idx="45">
                  <c:v>41400</c:v>
                </c:pt>
                <c:pt idx="46">
                  <c:v>42300</c:v>
                </c:pt>
                <c:pt idx="47">
                  <c:v>43200</c:v>
                </c:pt>
                <c:pt idx="48">
                  <c:v>44100</c:v>
                </c:pt>
                <c:pt idx="49">
                  <c:v>45000</c:v>
                </c:pt>
                <c:pt idx="50">
                  <c:v>45900</c:v>
                </c:pt>
                <c:pt idx="51">
                  <c:v>46800</c:v>
                </c:pt>
                <c:pt idx="52">
                  <c:v>47700</c:v>
                </c:pt>
                <c:pt idx="53">
                  <c:v>48600</c:v>
                </c:pt>
                <c:pt idx="54">
                  <c:v>49500</c:v>
                </c:pt>
                <c:pt idx="55">
                  <c:v>50400</c:v>
                </c:pt>
                <c:pt idx="56">
                  <c:v>51300</c:v>
                </c:pt>
                <c:pt idx="57">
                  <c:v>52200</c:v>
                </c:pt>
                <c:pt idx="58">
                  <c:v>53100</c:v>
                </c:pt>
                <c:pt idx="59">
                  <c:v>54000</c:v>
                </c:pt>
                <c:pt idx="60">
                  <c:v>54900</c:v>
                </c:pt>
                <c:pt idx="61">
                  <c:v>55800</c:v>
                </c:pt>
                <c:pt idx="62">
                  <c:v>56700</c:v>
                </c:pt>
                <c:pt idx="63">
                  <c:v>57600</c:v>
                </c:pt>
                <c:pt idx="64">
                  <c:v>58500</c:v>
                </c:pt>
                <c:pt idx="65">
                  <c:v>59400</c:v>
                </c:pt>
                <c:pt idx="66">
                  <c:v>60300</c:v>
                </c:pt>
                <c:pt idx="67">
                  <c:v>61200</c:v>
                </c:pt>
                <c:pt idx="68">
                  <c:v>62100</c:v>
                </c:pt>
                <c:pt idx="69">
                  <c:v>63000</c:v>
                </c:pt>
                <c:pt idx="70">
                  <c:v>63900</c:v>
                </c:pt>
                <c:pt idx="71">
                  <c:v>64800</c:v>
                </c:pt>
                <c:pt idx="72">
                  <c:v>65700</c:v>
                </c:pt>
                <c:pt idx="73">
                  <c:v>66600</c:v>
                </c:pt>
                <c:pt idx="74">
                  <c:v>67500</c:v>
                </c:pt>
                <c:pt idx="75">
                  <c:v>68400</c:v>
                </c:pt>
                <c:pt idx="76">
                  <c:v>69300</c:v>
                </c:pt>
                <c:pt idx="77">
                  <c:v>70200</c:v>
                </c:pt>
                <c:pt idx="78">
                  <c:v>71100</c:v>
                </c:pt>
                <c:pt idx="79">
                  <c:v>72000</c:v>
                </c:pt>
                <c:pt idx="80">
                  <c:v>72900</c:v>
                </c:pt>
                <c:pt idx="81">
                  <c:v>73800</c:v>
                </c:pt>
                <c:pt idx="82">
                  <c:v>74700</c:v>
                </c:pt>
                <c:pt idx="83">
                  <c:v>75600</c:v>
                </c:pt>
                <c:pt idx="84">
                  <c:v>76500</c:v>
                </c:pt>
                <c:pt idx="85">
                  <c:v>77400</c:v>
                </c:pt>
                <c:pt idx="86">
                  <c:v>78300</c:v>
                </c:pt>
                <c:pt idx="87">
                  <c:v>79200</c:v>
                </c:pt>
                <c:pt idx="88">
                  <c:v>80100</c:v>
                </c:pt>
                <c:pt idx="89">
                  <c:v>81000</c:v>
                </c:pt>
                <c:pt idx="90">
                  <c:v>81900</c:v>
                </c:pt>
                <c:pt idx="91">
                  <c:v>82800</c:v>
                </c:pt>
                <c:pt idx="92">
                  <c:v>83700</c:v>
                </c:pt>
                <c:pt idx="93">
                  <c:v>84600</c:v>
                </c:pt>
                <c:pt idx="94">
                  <c:v>85500</c:v>
                </c:pt>
                <c:pt idx="95">
                  <c:v>86400</c:v>
                </c:pt>
              </c:numCache>
            </c:numRef>
          </c:xVal>
          <c:yVal>
            <c:numRef>
              <c:f>Sheet1!$K$2:$K$97</c:f>
              <c:numCache>
                <c:formatCode>General</c:formatCode>
                <c:ptCount val="96"/>
                <c:pt idx="0">
                  <c:v>598.60985143435755</c:v>
                </c:pt>
                <c:pt idx="1">
                  <c:v>581.96100800447209</c:v>
                </c:pt>
                <c:pt idx="2">
                  <c:v>563.22819482234968</c:v>
                </c:pt>
                <c:pt idx="3">
                  <c:v>584.54966442691489</c:v>
                </c:pt>
                <c:pt idx="4">
                  <c:v>551.18648540949084</c:v>
                </c:pt>
                <c:pt idx="5">
                  <c:v>541.58174791333897</c:v>
                </c:pt>
                <c:pt idx="6">
                  <c:v>549.33870770308397</c:v>
                </c:pt>
                <c:pt idx="7">
                  <c:v>518.30088420161576</c:v>
                </c:pt>
                <c:pt idx="8">
                  <c:v>517.51389392910028</c:v>
                </c:pt>
                <c:pt idx="9">
                  <c:v>522.53032403648672</c:v>
                </c:pt>
                <c:pt idx="10">
                  <c:v>489.47484233546044</c:v>
                </c:pt>
                <c:pt idx="11">
                  <c:v>507.40253232691271</c:v>
                </c:pt>
                <c:pt idx="12">
                  <c:v>511.14618025552852</c:v>
                </c:pt>
                <c:pt idx="13">
                  <c:v>522.82894789012119</c:v>
                </c:pt>
                <c:pt idx="14">
                  <c:v>473.95857180693821</c:v>
                </c:pt>
                <c:pt idx="15">
                  <c:v>496.86168067037448</c:v>
                </c:pt>
                <c:pt idx="16">
                  <c:v>604.62001615603072</c:v>
                </c:pt>
                <c:pt idx="17">
                  <c:v>515.28434631669711</c:v>
                </c:pt>
                <c:pt idx="18">
                  <c:v>636.28537029667882</c:v>
                </c:pt>
                <c:pt idx="19">
                  <c:v>744.14884189775387</c:v>
                </c:pt>
                <c:pt idx="20">
                  <c:v>822.40036991919226</c:v>
                </c:pt>
                <c:pt idx="21">
                  <c:v>933.68145865204508</c:v>
                </c:pt>
                <c:pt idx="22">
                  <c:v>1251.5472558965278</c:v>
                </c:pt>
                <c:pt idx="23">
                  <c:v>1452.7880364982104</c:v>
                </c:pt>
                <c:pt idx="24">
                  <c:v>1952.6083869394854</c:v>
                </c:pt>
                <c:pt idx="25">
                  <c:v>2033.1107540190415</c:v>
                </c:pt>
                <c:pt idx="26">
                  <c:v>1714.966267045326</c:v>
                </c:pt>
                <c:pt idx="27">
                  <c:v>952.60989514804032</c:v>
                </c:pt>
                <c:pt idx="28">
                  <c:v>1162.513511223121</c:v>
                </c:pt>
                <c:pt idx="29">
                  <c:v>1311.3344300338274</c:v>
                </c:pt>
                <c:pt idx="30">
                  <c:v>1332.0576265659647</c:v>
                </c:pt>
                <c:pt idx="31">
                  <c:v>1015.5786718519083</c:v>
                </c:pt>
                <c:pt idx="32">
                  <c:v>864.4650934942955</c:v>
                </c:pt>
                <c:pt idx="33">
                  <c:v>854.01757227500968</c:v>
                </c:pt>
                <c:pt idx="34">
                  <c:v>976.94639712493108</c:v>
                </c:pt>
                <c:pt idx="35">
                  <c:v>1251.7219232607849</c:v>
                </c:pt>
                <c:pt idx="36">
                  <c:v>893.13400663249797</c:v>
                </c:pt>
                <c:pt idx="37">
                  <c:v>904.88612335260541</c:v>
                </c:pt>
                <c:pt idx="38">
                  <c:v>1171.8736309541255</c:v>
                </c:pt>
                <c:pt idx="39">
                  <c:v>1069.0136379323847</c:v>
                </c:pt>
                <c:pt idx="40">
                  <c:v>1106.5739723081601</c:v>
                </c:pt>
                <c:pt idx="41">
                  <c:v>1677.9621853363963</c:v>
                </c:pt>
                <c:pt idx="42">
                  <c:v>1077.0048827592348</c:v>
                </c:pt>
                <c:pt idx="43">
                  <c:v>1146.9034238523848</c:v>
                </c:pt>
                <c:pt idx="44">
                  <c:v>1165.4585920970896</c:v>
                </c:pt>
                <c:pt idx="45">
                  <c:v>1242.0231432595726</c:v>
                </c:pt>
                <c:pt idx="46">
                  <c:v>1195.2475758608086</c:v>
                </c:pt>
                <c:pt idx="47">
                  <c:v>1181.2140217959723</c:v>
                </c:pt>
                <c:pt idx="48">
                  <c:v>1211.2891679429167</c:v>
                </c:pt>
                <c:pt idx="49">
                  <c:v>1023.9167048942326</c:v>
                </c:pt>
                <c:pt idx="50">
                  <c:v>990.76407262450061</c:v>
                </c:pt>
                <c:pt idx="51">
                  <c:v>1018.4733100032809</c:v>
                </c:pt>
                <c:pt idx="52">
                  <c:v>1033.6962811053106</c:v>
                </c:pt>
                <c:pt idx="53">
                  <c:v>1090.0362702038508</c:v>
                </c:pt>
                <c:pt idx="54">
                  <c:v>1082.7694539581764</c:v>
                </c:pt>
                <c:pt idx="55">
                  <c:v>1008.8601247188603</c:v>
                </c:pt>
                <c:pt idx="56">
                  <c:v>966.98910987047486</c:v>
                </c:pt>
                <c:pt idx="57">
                  <c:v>953.91693364291802</c:v>
                </c:pt>
                <c:pt idx="58">
                  <c:v>936.65117663497608</c:v>
                </c:pt>
                <c:pt idx="59">
                  <c:v>1077.6611347539481</c:v>
                </c:pt>
                <c:pt idx="60">
                  <c:v>903.9031147032224</c:v>
                </c:pt>
                <c:pt idx="61">
                  <c:v>949.89306563935531</c:v>
                </c:pt>
                <c:pt idx="62">
                  <c:v>952.42919893438761</c:v>
                </c:pt>
                <c:pt idx="63">
                  <c:v>1075.2784286323426</c:v>
                </c:pt>
                <c:pt idx="64">
                  <c:v>1055.3674125144494</c:v>
                </c:pt>
                <c:pt idx="65">
                  <c:v>990.74352587718749</c:v>
                </c:pt>
                <c:pt idx="66">
                  <c:v>1000.5306467654902</c:v>
                </c:pt>
                <c:pt idx="67">
                  <c:v>1091.6829099992769</c:v>
                </c:pt>
                <c:pt idx="68">
                  <c:v>1010.3507642476717</c:v>
                </c:pt>
                <c:pt idx="69">
                  <c:v>993.47880219468641</c:v>
                </c:pt>
                <c:pt idx="70">
                  <c:v>1448.9679585991785</c:v>
                </c:pt>
                <c:pt idx="71">
                  <c:v>1798.0431305237282</c:v>
                </c:pt>
                <c:pt idx="72">
                  <c:v>1168.7177629837142</c:v>
                </c:pt>
                <c:pt idx="73">
                  <c:v>1269.5598073556941</c:v>
                </c:pt>
                <c:pt idx="74">
                  <c:v>1315.4937080333304</c:v>
                </c:pt>
                <c:pt idx="75">
                  <c:v>1287.9833274739626</c:v>
                </c:pt>
                <c:pt idx="76">
                  <c:v>1137.8323401203036</c:v>
                </c:pt>
                <c:pt idx="77">
                  <c:v>1081.3407348866256</c:v>
                </c:pt>
                <c:pt idx="78">
                  <c:v>1120.6600237307857</c:v>
                </c:pt>
                <c:pt idx="79">
                  <c:v>1060.9188326204555</c:v>
                </c:pt>
                <c:pt idx="80">
                  <c:v>958.59695764615572</c:v>
                </c:pt>
                <c:pt idx="81">
                  <c:v>993.2528822894061</c:v>
                </c:pt>
                <c:pt idx="82">
                  <c:v>1014.8767658655955</c:v>
                </c:pt>
                <c:pt idx="83">
                  <c:v>1094.3131624063724</c:v>
                </c:pt>
                <c:pt idx="84">
                  <c:v>920.03684754558333</c:v>
                </c:pt>
                <c:pt idx="85">
                  <c:v>875.91542398491777</c:v>
                </c:pt>
                <c:pt idx="86">
                  <c:v>958.92715256296219</c:v>
                </c:pt>
                <c:pt idx="87">
                  <c:v>866.47672321741993</c:v>
                </c:pt>
                <c:pt idx="88">
                  <c:v>771.9147932526256</c:v>
                </c:pt>
                <c:pt idx="89">
                  <c:v>687.36687175178122</c:v>
                </c:pt>
                <c:pt idx="90">
                  <c:v>724.37663092727541</c:v>
                </c:pt>
                <c:pt idx="91">
                  <c:v>603.13934596720662</c:v>
                </c:pt>
                <c:pt idx="92">
                  <c:v>606.65271220431134</c:v>
                </c:pt>
                <c:pt idx="93">
                  <c:v>578.65905254191955</c:v>
                </c:pt>
                <c:pt idx="94">
                  <c:v>633.2625349436297</c:v>
                </c:pt>
                <c:pt idx="95">
                  <c:v>580.15140654787979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96-4D76-9C0F-86728AFBE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06511"/>
        <c:axId val="538307951"/>
      </c:scatterChart>
      <c:valAx>
        <c:axId val="53830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538307951"/>
        <c:crosses val="autoZero"/>
        <c:crossBetween val="midCat"/>
      </c:valAx>
      <c:valAx>
        <c:axId val="5383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53830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/>
              <a:t>Feeder Load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>
        <c:manualLayout>
          <c:layoutTarget val="inner"/>
          <c:xMode val="edge"/>
          <c:yMode val="edge"/>
          <c:x val="0.14168613111493186"/>
          <c:y val="0.1891444113483095"/>
          <c:w val="0.81930463093938499"/>
          <c:h val="0.6033437889412193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With 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Sheet1!$M$2:$M$97</c:f>
              <c:numCache>
                <c:formatCode>hh:mm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1</c:v>
                </c:pt>
              </c:numCache>
            </c:numRef>
          </c:xVal>
          <c:yVal>
            <c:numRef>
              <c:f>Sheet1!$N$2:$N$97</c:f>
              <c:numCache>
                <c:formatCode>General</c:formatCode>
                <c:ptCount val="96"/>
                <c:pt idx="0">
                  <c:v>598.61648068790907</c:v>
                </c:pt>
                <c:pt idx="1">
                  <c:v>581.9673023993754</c:v>
                </c:pt>
                <c:pt idx="2">
                  <c:v>563.21928550783787</c:v>
                </c:pt>
                <c:pt idx="3">
                  <c:v>584.55102090013327</c:v>
                </c:pt>
                <c:pt idx="4">
                  <c:v>551.1846129344367</c:v>
                </c:pt>
                <c:pt idx="5">
                  <c:v>512.15419295507741</c:v>
                </c:pt>
                <c:pt idx="6">
                  <c:v>382.63836460112759</c:v>
                </c:pt>
                <c:pt idx="7">
                  <c:v>134.9064809621446</c:v>
                </c:pt>
                <c:pt idx="8">
                  <c:v>-70.665737420356919</c:v>
                </c:pt>
                <c:pt idx="9">
                  <c:v>-281.2430523317837</c:v>
                </c:pt>
                <c:pt idx="10">
                  <c:v>-365.90387222442325</c:v>
                </c:pt>
                <c:pt idx="11">
                  <c:v>-363.25317872687822</c:v>
                </c:pt>
                <c:pt idx="12">
                  <c:v>-315.48498046119033</c:v>
                </c:pt>
                <c:pt idx="13">
                  <c:v>-135.72341774683238</c:v>
                </c:pt>
                <c:pt idx="14">
                  <c:v>-58.298365444755447</c:v>
                </c:pt>
                <c:pt idx="15">
                  <c:v>198.0597912221215</c:v>
                </c:pt>
                <c:pt idx="16">
                  <c:v>457.89760875403607</c:v>
                </c:pt>
                <c:pt idx="17">
                  <c:v>484.2543512957871</c:v>
                </c:pt>
                <c:pt idx="18">
                  <c:v>636.29240199307287</c:v>
                </c:pt>
                <c:pt idx="19">
                  <c:v>744.17121198875952</c:v>
                </c:pt>
                <c:pt idx="20">
                  <c:v>822.40422211753412</c:v>
                </c:pt>
                <c:pt idx="21">
                  <c:v>933.69543789844192</c:v>
                </c:pt>
                <c:pt idx="22">
                  <c:v>1251.5472558965278</c:v>
                </c:pt>
                <c:pt idx="23">
                  <c:v>1452.7976390028189</c:v>
                </c:pt>
                <c:pt idx="24">
                  <c:v>1952.6085042062671</c:v>
                </c:pt>
                <c:pt idx="25">
                  <c:v>2033.110382078753</c:v>
                </c:pt>
                <c:pt idx="26">
                  <c:v>1714.9662892528606</c:v>
                </c:pt>
                <c:pt idx="27">
                  <c:v>952.61687515962535</c:v>
                </c:pt>
                <c:pt idx="28">
                  <c:v>1162.5433406153284</c:v>
                </c:pt>
                <c:pt idx="29">
                  <c:v>1282.6492668032377</c:v>
                </c:pt>
                <c:pt idx="30">
                  <c:v>1169.8663288060034</c:v>
                </c:pt>
                <c:pt idx="31">
                  <c:v>638.61209301735209</c:v>
                </c:pt>
                <c:pt idx="32">
                  <c:v>283.97384543650679</c:v>
                </c:pt>
                <c:pt idx="33">
                  <c:v>60.02606872526367</c:v>
                </c:pt>
                <c:pt idx="34">
                  <c:v>136.99928488317724</c:v>
                </c:pt>
                <c:pt idx="35">
                  <c:v>402.93266495257228</c:v>
                </c:pt>
                <c:pt idx="36">
                  <c:v>76.786555088074635</c:v>
                </c:pt>
                <c:pt idx="37">
                  <c:v>254.62830563834964</c:v>
                </c:pt>
                <c:pt idx="38">
                  <c:v>654.77728909236112</c:v>
                </c:pt>
                <c:pt idx="39">
                  <c:v>778.10733262743111</c:v>
                </c:pt>
                <c:pt idx="40">
                  <c:v>963.41268625262376</c:v>
                </c:pt>
                <c:pt idx="41">
                  <c:v>1648.441752744789</c:v>
                </c:pt>
                <c:pt idx="42">
                  <c:v>1077.0047929618065</c:v>
                </c:pt>
                <c:pt idx="43">
                  <c:v>1146.9032249226548</c:v>
                </c:pt>
                <c:pt idx="44">
                  <c:v>1165.4587876738624</c:v>
                </c:pt>
                <c:pt idx="45">
                  <c:v>1242.0231722144108</c:v>
                </c:pt>
                <c:pt idx="46">
                  <c:v>1195.2477813191899</c:v>
                </c:pt>
                <c:pt idx="47">
                  <c:v>1181.2242395054334</c:v>
                </c:pt>
                <c:pt idx="48">
                  <c:v>1211.2888225503082</c:v>
                </c:pt>
                <c:pt idx="49">
                  <c:v>1023.9066381905945</c:v>
                </c:pt>
                <c:pt idx="50">
                  <c:v>990.76202137876044</c:v>
                </c:pt>
                <c:pt idx="51">
                  <c:v>1018.4731412193796</c:v>
                </c:pt>
                <c:pt idx="52">
                  <c:v>1033.7064371754707</c:v>
                </c:pt>
                <c:pt idx="53">
                  <c:v>1061.3327941613222</c:v>
                </c:pt>
                <c:pt idx="54">
                  <c:v>919.99040965335837</c:v>
                </c:pt>
                <c:pt idx="55">
                  <c:v>634.14954643329349</c:v>
                </c:pt>
                <c:pt idx="56">
                  <c:v>391.24988618867366</c:v>
                </c:pt>
                <c:pt idx="57">
                  <c:v>166.25161093571768</c:v>
                </c:pt>
                <c:pt idx="58">
                  <c:v>99.774890240096056</c:v>
                </c:pt>
                <c:pt idx="59">
                  <c:v>227.45934174078295</c:v>
                </c:pt>
                <c:pt idx="60">
                  <c:v>90.759717451739832</c:v>
                </c:pt>
                <c:pt idx="61">
                  <c:v>303.96212454417275</c:v>
                </c:pt>
                <c:pt idx="62">
                  <c:v>430.99753642275232</c:v>
                </c:pt>
                <c:pt idx="63">
                  <c:v>784.5137732257981</c:v>
                </c:pt>
                <c:pt idx="64">
                  <c:v>911.86967106290206</c:v>
                </c:pt>
                <c:pt idx="65">
                  <c:v>960.42854737317168</c:v>
                </c:pt>
                <c:pt idx="66">
                  <c:v>1000.5306467654902</c:v>
                </c:pt>
                <c:pt idx="67">
                  <c:v>1091.6828824510312</c:v>
                </c:pt>
                <c:pt idx="68">
                  <c:v>1010.3407369548877</c:v>
                </c:pt>
                <c:pt idx="69">
                  <c:v>993.48093870571472</c:v>
                </c:pt>
                <c:pt idx="70">
                  <c:v>1448.9679585991785</c:v>
                </c:pt>
                <c:pt idx="71">
                  <c:v>1798.0431305237282</c:v>
                </c:pt>
                <c:pt idx="72">
                  <c:v>1168.7076731723935</c:v>
                </c:pt>
                <c:pt idx="73">
                  <c:v>1269.5696138571673</c:v>
                </c:pt>
                <c:pt idx="74">
                  <c:v>1315.503967975505</c:v>
                </c:pt>
                <c:pt idx="75">
                  <c:v>1287.9834069337833</c:v>
                </c:pt>
                <c:pt idx="76">
                  <c:v>1137.8224248807733</c:v>
                </c:pt>
                <c:pt idx="77">
                  <c:v>1052.4825938336978</c:v>
                </c:pt>
                <c:pt idx="78">
                  <c:v>957.47047737458001</c:v>
                </c:pt>
                <c:pt idx="79">
                  <c:v>685.05290626460976</c:v>
                </c:pt>
                <c:pt idx="80">
                  <c:v>379.02526590624598</c:v>
                </c:pt>
                <c:pt idx="81">
                  <c:v>202.68839240500645</c:v>
                </c:pt>
                <c:pt idx="82">
                  <c:v>175.41568606275493</c:v>
                </c:pt>
                <c:pt idx="83">
                  <c:v>241.88106629216398</c:v>
                </c:pt>
                <c:pt idx="84">
                  <c:v>104.88953478917126</c:v>
                </c:pt>
                <c:pt idx="85">
                  <c:v>225.29766637037372</c:v>
                </c:pt>
                <c:pt idx="86">
                  <c:v>436.16119816390443</c:v>
                </c:pt>
                <c:pt idx="87">
                  <c:v>571.98551309307868</c:v>
                </c:pt>
                <c:pt idx="88">
                  <c:v>626.29551092976067</c:v>
                </c:pt>
                <c:pt idx="89">
                  <c:v>656.54763249668167</c:v>
                </c:pt>
                <c:pt idx="90">
                  <c:v>724.37507135281021</c:v>
                </c:pt>
                <c:pt idx="91">
                  <c:v>603.13347936365903</c:v>
                </c:pt>
                <c:pt idx="92">
                  <c:v>606.64527754277549</c:v>
                </c:pt>
                <c:pt idx="93">
                  <c:v>578.65845598452222</c:v>
                </c:pt>
                <c:pt idx="94">
                  <c:v>633.26790746007907</c:v>
                </c:pt>
                <c:pt idx="95">
                  <c:v>580.14189924431184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E-401F-B074-AF819146FF89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Without 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Sheet1!$M$2:$M$97</c:f>
              <c:numCache>
                <c:formatCode>hh:mm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1</c:v>
                </c:pt>
              </c:numCache>
            </c:numRef>
          </c:xVal>
          <c:yVal>
            <c:numRef>
              <c:f>Sheet1!$O$2:$O$97</c:f>
              <c:numCache>
                <c:formatCode>General</c:formatCode>
                <c:ptCount val="96"/>
                <c:pt idx="0">
                  <c:v>598.60985143435755</c:v>
                </c:pt>
                <c:pt idx="1">
                  <c:v>581.96100800447209</c:v>
                </c:pt>
                <c:pt idx="2">
                  <c:v>563.22819482234968</c:v>
                </c:pt>
                <c:pt idx="3">
                  <c:v>584.54966442691489</c:v>
                </c:pt>
                <c:pt idx="4">
                  <c:v>551.18648540949084</c:v>
                </c:pt>
                <c:pt idx="5">
                  <c:v>541.58174791333897</c:v>
                </c:pt>
                <c:pt idx="6">
                  <c:v>549.33870770308397</c:v>
                </c:pt>
                <c:pt idx="7">
                  <c:v>518.30088420161576</c:v>
                </c:pt>
                <c:pt idx="8">
                  <c:v>517.51389392910028</c:v>
                </c:pt>
                <c:pt idx="9">
                  <c:v>522.53032403648672</c:v>
                </c:pt>
                <c:pt idx="10">
                  <c:v>489.47484233546044</c:v>
                </c:pt>
                <c:pt idx="11">
                  <c:v>507.40253232691271</c:v>
                </c:pt>
                <c:pt idx="12">
                  <c:v>511.14618025552852</c:v>
                </c:pt>
                <c:pt idx="13">
                  <c:v>522.82894789012119</c:v>
                </c:pt>
                <c:pt idx="14">
                  <c:v>473.95857180693821</c:v>
                </c:pt>
                <c:pt idx="15">
                  <c:v>496.86168067037448</c:v>
                </c:pt>
                <c:pt idx="16">
                  <c:v>604.62001615603072</c:v>
                </c:pt>
                <c:pt idx="17">
                  <c:v>515.28434631669711</c:v>
                </c:pt>
                <c:pt idx="18">
                  <c:v>636.28537029667882</c:v>
                </c:pt>
                <c:pt idx="19">
                  <c:v>744.14884189775387</c:v>
                </c:pt>
                <c:pt idx="20">
                  <c:v>822.40036991919226</c:v>
                </c:pt>
                <c:pt idx="21">
                  <c:v>933.68145865204508</c:v>
                </c:pt>
                <c:pt idx="22">
                  <c:v>1251.5472558965278</c:v>
                </c:pt>
                <c:pt idx="23">
                  <c:v>1452.7880364982104</c:v>
                </c:pt>
                <c:pt idx="24">
                  <c:v>1952.6083869394854</c:v>
                </c:pt>
                <c:pt idx="25">
                  <c:v>2033.1107540190415</c:v>
                </c:pt>
                <c:pt idx="26">
                  <c:v>1714.966267045326</c:v>
                </c:pt>
                <c:pt idx="27">
                  <c:v>952.60989514804032</c:v>
                </c:pt>
                <c:pt idx="28">
                  <c:v>1162.513511223121</c:v>
                </c:pt>
                <c:pt idx="29">
                  <c:v>1311.3344300338274</c:v>
                </c:pt>
                <c:pt idx="30">
                  <c:v>1332.0576265659647</c:v>
                </c:pt>
                <c:pt idx="31">
                  <c:v>1015.5786718519083</c:v>
                </c:pt>
                <c:pt idx="32">
                  <c:v>864.4650934942955</c:v>
                </c:pt>
                <c:pt idx="33">
                  <c:v>854.01757227500968</c:v>
                </c:pt>
                <c:pt idx="34">
                  <c:v>976.94639712493108</c:v>
                </c:pt>
                <c:pt idx="35">
                  <c:v>1251.7219232607849</c:v>
                </c:pt>
                <c:pt idx="36">
                  <c:v>893.13400663249797</c:v>
                </c:pt>
                <c:pt idx="37">
                  <c:v>904.88612335260541</c:v>
                </c:pt>
                <c:pt idx="38">
                  <c:v>1171.8736309541255</c:v>
                </c:pt>
                <c:pt idx="39">
                  <c:v>1069.0136379323847</c:v>
                </c:pt>
                <c:pt idx="40">
                  <c:v>1106.5739723081601</c:v>
                </c:pt>
                <c:pt idx="41">
                  <c:v>1677.9621853363963</c:v>
                </c:pt>
                <c:pt idx="42">
                  <c:v>1077.0048827592348</c:v>
                </c:pt>
                <c:pt idx="43">
                  <c:v>1146.9034238523848</c:v>
                </c:pt>
                <c:pt idx="44">
                  <c:v>1165.4585920970896</c:v>
                </c:pt>
                <c:pt idx="45">
                  <c:v>1242.0231432595726</c:v>
                </c:pt>
                <c:pt idx="46">
                  <c:v>1195.2475758608086</c:v>
                </c:pt>
                <c:pt idx="47">
                  <c:v>1181.2140217959723</c:v>
                </c:pt>
                <c:pt idx="48">
                  <c:v>1211.2891679429167</c:v>
                </c:pt>
                <c:pt idx="49">
                  <c:v>1023.9167048942326</c:v>
                </c:pt>
                <c:pt idx="50">
                  <c:v>990.76407262450061</c:v>
                </c:pt>
                <c:pt idx="51">
                  <c:v>1018.4733100032809</c:v>
                </c:pt>
                <c:pt idx="52">
                  <c:v>1033.6962811053106</c:v>
                </c:pt>
                <c:pt idx="53">
                  <c:v>1090.0362702038508</c:v>
                </c:pt>
                <c:pt idx="54">
                  <c:v>1082.7694539581764</c:v>
                </c:pt>
                <c:pt idx="55">
                  <c:v>1008.8601247188603</c:v>
                </c:pt>
                <c:pt idx="56">
                  <c:v>966.98910987047486</c:v>
                </c:pt>
                <c:pt idx="57">
                  <c:v>953.91693364291802</c:v>
                </c:pt>
                <c:pt idx="58">
                  <c:v>936.65117663497608</c:v>
                </c:pt>
                <c:pt idx="59">
                  <c:v>1077.6611347539481</c:v>
                </c:pt>
                <c:pt idx="60">
                  <c:v>903.9031147032224</c:v>
                </c:pt>
                <c:pt idx="61">
                  <c:v>949.89306563935531</c:v>
                </c:pt>
                <c:pt idx="62">
                  <c:v>952.42919893438761</c:v>
                </c:pt>
                <c:pt idx="63">
                  <c:v>1075.2784286323426</c:v>
                </c:pt>
                <c:pt idx="64">
                  <c:v>1055.3674125144494</c:v>
                </c:pt>
                <c:pt idx="65">
                  <c:v>990.74352587718749</c:v>
                </c:pt>
                <c:pt idx="66">
                  <c:v>1000.5306467654902</c:v>
                </c:pt>
                <c:pt idx="67">
                  <c:v>1091.6829099992769</c:v>
                </c:pt>
                <c:pt idx="68">
                  <c:v>1010.3507642476717</c:v>
                </c:pt>
                <c:pt idx="69">
                  <c:v>993.47880219468641</c:v>
                </c:pt>
                <c:pt idx="70">
                  <c:v>1448.9679585991785</c:v>
                </c:pt>
                <c:pt idx="71">
                  <c:v>1798.0431305237282</c:v>
                </c:pt>
                <c:pt idx="72">
                  <c:v>1168.7177629837142</c:v>
                </c:pt>
                <c:pt idx="73">
                  <c:v>1269.5598073556941</c:v>
                </c:pt>
                <c:pt idx="74">
                  <c:v>1315.4937080333304</c:v>
                </c:pt>
                <c:pt idx="75">
                  <c:v>1287.9833274739626</c:v>
                </c:pt>
                <c:pt idx="76">
                  <c:v>1137.8323401203036</c:v>
                </c:pt>
                <c:pt idx="77">
                  <c:v>1081.3407348866256</c:v>
                </c:pt>
                <c:pt idx="78">
                  <c:v>1120.6600237307857</c:v>
                </c:pt>
                <c:pt idx="79">
                  <c:v>1060.9188326204555</c:v>
                </c:pt>
                <c:pt idx="80">
                  <c:v>958.59695764615572</c:v>
                </c:pt>
                <c:pt idx="81">
                  <c:v>993.2528822894061</c:v>
                </c:pt>
                <c:pt idx="82">
                  <c:v>1014.8767658655955</c:v>
                </c:pt>
                <c:pt idx="83">
                  <c:v>1094.3131624063724</c:v>
                </c:pt>
                <c:pt idx="84">
                  <c:v>920.03684754558333</c:v>
                </c:pt>
                <c:pt idx="85">
                  <c:v>875.91542398491777</c:v>
                </c:pt>
                <c:pt idx="86">
                  <c:v>958.92715256296219</c:v>
                </c:pt>
                <c:pt idx="87">
                  <c:v>866.47672321741993</c:v>
                </c:pt>
                <c:pt idx="88">
                  <c:v>771.9147932526256</c:v>
                </c:pt>
                <c:pt idx="89">
                  <c:v>687.36687175178122</c:v>
                </c:pt>
                <c:pt idx="90">
                  <c:v>724.37663092727541</c:v>
                </c:pt>
                <c:pt idx="91">
                  <c:v>603.13934596720662</c:v>
                </c:pt>
                <c:pt idx="92">
                  <c:v>606.65271220431134</c:v>
                </c:pt>
                <c:pt idx="93">
                  <c:v>578.65905254191955</c:v>
                </c:pt>
                <c:pt idx="94">
                  <c:v>633.2625349436297</c:v>
                </c:pt>
                <c:pt idx="95">
                  <c:v>580.15140654787979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DE-401F-B074-AF819146F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02303"/>
        <c:axId val="537503263"/>
      </c:scatterChart>
      <c:valAx>
        <c:axId val="53750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DO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537503263"/>
        <c:crosses val="autoZero"/>
        <c:crossBetween val="midCat"/>
      </c:valAx>
      <c:valAx>
        <c:axId val="5375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DO" baseline="0"/>
                  <a:t>Demand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537502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22</xdr:row>
      <xdr:rowOff>152400</xdr:rowOff>
    </xdr:from>
    <xdr:to>
      <xdr:col>12</xdr:col>
      <xdr:colOff>693420</xdr:colOff>
      <xdr:row>37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4FCF42-89F5-7745-15D0-30569EBF1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373380</xdr:colOff>
      <xdr:row>6</xdr:row>
      <xdr:rowOff>64770</xdr:rowOff>
    </xdr:from>
    <xdr:to>
      <xdr:col>13</xdr:col>
      <xdr:colOff>510540</xdr:colOff>
      <xdr:row>21</xdr:row>
      <xdr:rowOff>64770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55FC92-9F3D-B591-8422-923D36677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53340</xdr:colOff>
      <xdr:row>3</xdr:row>
      <xdr:rowOff>3810</xdr:rowOff>
    </xdr:from>
    <xdr:to>
      <xdr:col>22</xdr:col>
      <xdr:colOff>533400</xdr:colOff>
      <xdr:row>18</xdr:row>
      <xdr:rowOff>3810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408D43-F662-57DD-CBD2-CE4A9D877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"/>
  <sheetViews>
    <sheetView tabSelected="1" topLeftCell="M4" zoomScale="80" workbookViewId="0">
      <selection activeCell="U23" sqref="U23"/>
    </sheetView>
  </sheetViews>
  <sheetFormatPr baseColWidth="10" defaultColWidth="8.88671875" defaultRowHeight="14.4" x14ac:dyDescent="0.3"/>
  <cols>
    <col min="10" max="10" width="11.33203125" bestFit="1" customWidth="1"/>
    <col min="13" max="13" width="24.77734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t="s">
        <v>10</v>
      </c>
      <c r="M1" s="4"/>
      <c r="N1" t="s">
        <v>11</v>
      </c>
      <c r="O1" t="s">
        <v>12</v>
      </c>
    </row>
    <row r="2" spans="1:15" x14ac:dyDescent="0.3">
      <c r="A2">
        <v>0</v>
      </c>
      <c r="B2">
        <v>900</v>
      </c>
      <c r="C2">
        <v>601.71699999999998</v>
      </c>
      <c r="D2">
        <v>-5.8189599999999997</v>
      </c>
      <c r="E2">
        <v>688.66200000000003</v>
      </c>
      <c r="F2">
        <v>-4.1367099999999999</v>
      </c>
      <c r="G2">
        <v>851.76700000000005</v>
      </c>
      <c r="H2">
        <v>3.8951600000000002</v>
      </c>
      <c r="I2">
        <f>A2*60*60+B2</f>
        <v>900</v>
      </c>
      <c r="J2">
        <f>C2*COS(D2*PI()/180)</f>
        <v>598.61648068790907</v>
      </c>
      <c r="K2">
        <v>598.60985143435755</v>
      </c>
      <c r="M2" s="3">
        <f>I2/(60*60*24)</f>
        <v>1.0416666666666666E-2</v>
      </c>
      <c r="N2">
        <v>598.61648068790907</v>
      </c>
      <c r="O2">
        <v>598.60985143435755</v>
      </c>
    </row>
    <row r="3" spans="1:15" x14ac:dyDescent="0.3">
      <c r="A3">
        <v>0</v>
      </c>
      <c r="B3">
        <v>1800</v>
      </c>
      <c r="C3">
        <v>586.11599999999999</v>
      </c>
      <c r="D3">
        <v>-6.8211599999999999</v>
      </c>
      <c r="E3">
        <v>695.279</v>
      </c>
      <c r="F3">
        <v>-4.2891899999999996</v>
      </c>
      <c r="G3">
        <v>846.34799999999996</v>
      </c>
      <c r="H3">
        <v>3.43621</v>
      </c>
      <c r="I3">
        <f t="shared" ref="I3:I66" si="0">A3*60*60+B3</f>
        <v>1800</v>
      </c>
      <c r="J3">
        <f t="shared" ref="J3:J66" si="1">C3*COS(D3*PI()/180)</f>
        <v>581.9673023993754</v>
      </c>
      <c r="K3">
        <v>581.96100800447209</v>
      </c>
      <c r="M3" s="3">
        <f>I3/(60*60*24)</f>
        <v>2.0833333333333332E-2</v>
      </c>
      <c r="N3">
        <v>581.9673023993754</v>
      </c>
      <c r="O3">
        <v>581.96100800447209</v>
      </c>
    </row>
    <row r="4" spans="1:15" x14ac:dyDescent="0.3">
      <c r="A4">
        <v>0</v>
      </c>
      <c r="B4">
        <v>2700</v>
      </c>
      <c r="C4">
        <v>567.41999999999996</v>
      </c>
      <c r="D4">
        <v>-6.97614</v>
      </c>
      <c r="E4">
        <v>656.04899999999998</v>
      </c>
      <c r="F4">
        <v>-4.8767500000000004</v>
      </c>
      <c r="G4">
        <v>808.87599999999998</v>
      </c>
      <c r="H4">
        <v>3.4081000000000001</v>
      </c>
      <c r="I4">
        <f t="shared" si="0"/>
        <v>2700</v>
      </c>
      <c r="J4">
        <f t="shared" si="1"/>
        <v>563.21928550783787</v>
      </c>
      <c r="K4">
        <v>563.22819482234968</v>
      </c>
      <c r="M4" s="3">
        <f t="shared" ref="M4:M67" si="2">I4/(60*60*24)</f>
        <v>3.125E-2</v>
      </c>
      <c r="N4">
        <v>563.21928550783787</v>
      </c>
      <c r="O4">
        <v>563.22819482234968</v>
      </c>
    </row>
    <row r="5" spans="1:15" x14ac:dyDescent="0.3">
      <c r="A5">
        <v>1</v>
      </c>
      <c r="B5">
        <v>0</v>
      </c>
      <c r="C5">
        <v>587.92399999999998</v>
      </c>
      <c r="D5">
        <v>-6.1403299999999996</v>
      </c>
      <c r="E5">
        <v>673.255</v>
      </c>
      <c r="F5">
        <v>-4.3638000000000003</v>
      </c>
      <c r="G5">
        <v>833.18799999999999</v>
      </c>
      <c r="H5">
        <v>3.7916099999999999</v>
      </c>
      <c r="I5">
        <f t="shared" si="0"/>
        <v>3600</v>
      </c>
      <c r="J5">
        <f t="shared" si="1"/>
        <v>584.55102090013327</v>
      </c>
      <c r="K5">
        <v>584.54966442691489</v>
      </c>
      <c r="M5" s="3">
        <f t="shared" si="2"/>
        <v>4.1666666666666664E-2</v>
      </c>
      <c r="N5">
        <v>584.55102090013327</v>
      </c>
      <c r="O5">
        <v>584.54966442691489</v>
      </c>
    </row>
    <row r="6" spans="1:15" x14ac:dyDescent="0.3">
      <c r="A6">
        <v>1</v>
      </c>
      <c r="B6">
        <v>900</v>
      </c>
      <c r="C6">
        <v>555.71400000000006</v>
      </c>
      <c r="D6">
        <v>-7.3202699999999998</v>
      </c>
      <c r="E6">
        <v>635.11400000000003</v>
      </c>
      <c r="F6">
        <v>-5.34971</v>
      </c>
      <c r="G6">
        <v>787.96699999999998</v>
      </c>
      <c r="H6">
        <v>3.2448700000000001</v>
      </c>
      <c r="I6">
        <f t="shared" si="0"/>
        <v>4500</v>
      </c>
      <c r="J6">
        <f t="shared" si="1"/>
        <v>551.1846129344367</v>
      </c>
      <c r="K6">
        <v>551.18648540949084</v>
      </c>
      <c r="M6" s="3">
        <f t="shared" si="2"/>
        <v>5.2083333333333336E-2</v>
      </c>
      <c r="N6">
        <v>551.1846129344367</v>
      </c>
      <c r="O6">
        <v>551.18648540949084</v>
      </c>
    </row>
    <row r="7" spans="1:15" x14ac:dyDescent="0.3">
      <c r="A7">
        <v>1</v>
      </c>
      <c r="B7">
        <v>1800</v>
      </c>
      <c r="C7">
        <v>517.01499999999999</v>
      </c>
      <c r="D7">
        <v>-7.86287</v>
      </c>
      <c r="E7">
        <v>583.096</v>
      </c>
      <c r="F7">
        <v>-5.9308199999999998</v>
      </c>
      <c r="G7">
        <v>735.44100000000003</v>
      </c>
      <c r="H7">
        <v>3.3218899999999998</v>
      </c>
      <c r="I7">
        <f t="shared" si="0"/>
        <v>5400</v>
      </c>
      <c r="J7">
        <f t="shared" si="1"/>
        <v>512.15419295507741</v>
      </c>
      <c r="K7">
        <v>541.58174791333897</v>
      </c>
      <c r="M7" s="3">
        <f t="shared" si="2"/>
        <v>6.25E-2</v>
      </c>
      <c r="N7">
        <v>512.15419295507741</v>
      </c>
      <c r="O7">
        <v>541.58174791333897</v>
      </c>
    </row>
    <row r="8" spans="1:15" x14ac:dyDescent="0.3">
      <c r="A8">
        <v>1</v>
      </c>
      <c r="B8">
        <v>2700</v>
      </c>
      <c r="C8">
        <v>388.38400000000001</v>
      </c>
      <c r="D8">
        <v>-9.8676300000000001</v>
      </c>
      <c r="E8">
        <v>384.892</v>
      </c>
      <c r="F8">
        <v>-9.0777099999999997</v>
      </c>
      <c r="G8">
        <v>571.03300000000002</v>
      </c>
      <c r="H8">
        <v>4.3212299999999999</v>
      </c>
      <c r="I8">
        <f t="shared" si="0"/>
        <v>6300</v>
      </c>
      <c r="J8">
        <f t="shared" si="1"/>
        <v>382.63836460112759</v>
      </c>
      <c r="K8">
        <v>549.33870770308397</v>
      </c>
      <c r="M8" s="3">
        <f t="shared" si="2"/>
        <v>7.2916666666666671E-2</v>
      </c>
      <c r="N8">
        <v>382.63836460112759</v>
      </c>
      <c r="O8">
        <v>549.33870770308397</v>
      </c>
    </row>
    <row r="9" spans="1:15" x14ac:dyDescent="0.3">
      <c r="A9">
        <v>2</v>
      </c>
      <c r="B9">
        <v>0</v>
      </c>
      <c r="C9">
        <v>153.35900000000001</v>
      </c>
      <c r="D9">
        <v>-28.3965</v>
      </c>
      <c r="E9">
        <v>75.153599999999997</v>
      </c>
      <c r="F9">
        <v>-61.923999999999999</v>
      </c>
      <c r="G9">
        <v>268.01499999999999</v>
      </c>
      <c r="H9">
        <v>6.7041300000000001</v>
      </c>
      <c r="I9">
        <f t="shared" si="0"/>
        <v>7200</v>
      </c>
      <c r="J9">
        <f t="shared" si="1"/>
        <v>134.9064809621446</v>
      </c>
      <c r="K9">
        <v>518.30088420161576</v>
      </c>
      <c r="M9" s="3">
        <f t="shared" si="2"/>
        <v>8.3333333333333329E-2</v>
      </c>
      <c r="N9">
        <v>134.9064809621446</v>
      </c>
      <c r="O9">
        <v>518.30088420161576</v>
      </c>
    </row>
    <row r="10" spans="1:15" x14ac:dyDescent="0.3">
      <c r="A10">
        <v>2</v>
      </c>
      <c r="B10">
        <v>900</v>
      </c>
      <c r="C10">
        <v>100.59699999999999</v>
      </c>
      <c r="D10">
        <v>-134.625</v>
      </c>
      <c r="E10">
        <v>262.10899999999998</v>
      </c>
      <c r="F10">
        <v>-166.51599999999999</v>
      </c>
      <c r="G10">
        <v>35.847999999999999</v>
      </c>
      <c r="H10">
        <v>58.822099999999999</v>
      </c>
      <c r="I10">
        <f t="shared" si="0"/>
        <v>8100</v>
      </c>
      <c r="J10">
        <f t="shared" si="1"/>
        <v>-70.665737420356919</v>
      </c>
      <c r="K10">
        <v>517.51389392910028</v>
      </c>
      <c r="M10" s="3">
        <f t="shared" si="2"/>
        <v>9.375E-2</v>
      </c>
      <c r="N10">
        <v>-70.665737420356919</v>
      </c>
      <c r="O10">
        <v>517.51389392910028</v>
      </c>
    </row>
    <row r="11" spans="1:15" x14ac:dyDescent="0.3">
      <c r="A11">
        <v>2</v>
      </c>
      <c r="B11">
        <v>1800</v>
      </c>
      <c r="C11">
        <v>288.44</v>
      </c>
      <c r="D11">
        <v>-167.17400000000001</v>
      </c>
      <c r="E11">
        <v>554.54100000000005</v>
      </c>
      <c r="F11">
        <v>-175.22300000000001</v>
      </c>
      <c r="G11">
        <v>238.50800000000001</v>
      </c>
      <c r="H11">
        <v>170.95</v>
      </c>
      <c r="I11">
        <f t="shared" si="0"/>
        <v>9000</v>
      </c>
      <c r="J11">
        <f t="shared" si="1"/>
        <v>-281.2430523317837</v>
      </c>
      <c r="K11">
        <v>522.53032403648672</v>
      </c>
      <c r="M11" s="3">
        <f t="shared" si="2"/>
        <v>0.10416666666666667</v>
      </c>
      <c r="N11">
        <v>-281.2430523317837</v>
      </c>
      <c r="O11">
        <v>522.53032403648672</v>
      </c>
    </row>
    <row r="12" spans="1:15" x14ac:dyDescent="0.3">
      <c r="A12">
        <v>2</v>
      </c>
      <c r="B12">
        <v>2700</v>
      </c>
      <c r="C12">
        <v>372.15699999999998</v>
      </c>
      <c r="D12">
        <v>-169.482</v>
      </c>
      <c r="E12">
        <v>663.16399999999999</v>
      </c>
      <c r="F12">
        <v>-175.99600000000001</v>
      </c>
      <c r="G12">
        <v>332.03899999999999</v>
      </c>
      <c r="H12">
        <v>174.17</v>
      </c>
      <c r="I12">
        <f t="shared" si="0"/>
        <v>9900</v>
      </c>
      <c r="J12">
        <f t="shared" si="1"/>
        <v>-365.90387222442325</v>
      </c>
      <c r="K12">
        <v>489.47484233546044</v>
      </c>
      <c r="M12" s="3">
        <f t="shared" si="2"/>
        <v>0.11458333333333333</v>
      </c>
      <c r="N12">
        <v>-365.90387222442325</v>
      </c>
      <c r="O12">
        <v>489.47484233546044</v>
      </c>
    </row>
    <row r="13" spans="1:15" x14ac:dyDescent="0.3">
      <c r="A13">
        <v>3</v>
      </c>
      <c r="B13">
        <v>0</v>
      </c>
      <c r="C13">
        <v>369.34899999999999</v>
      </c>
      <c r="D13">
        <v>-169.57599999999999</v>
      </c>
      <c r="E13">
        <v>656.88400000000001</v>
      </c>
      <c r="F13">
        <v>-176.13300000000001</v>
      </c>
      <c r="G13">
        <v>319.69299999999998</v>
      </c>
      <c r="H13">
        <v>173.57499999999999</v>
      </c>
      <c r="I13">
        <f t="shared" si="0"/>
        <v>10800</v>
      </c>
      <c r="J13">
        <f t="shared" si="1"/>
        <v>-363.25317872687822</v>
      </c>
      <c r="K13">
        <v>507.40253232691271</v>
      </c>
      <c r="M13" s="3">
        <f t="shared" si="2"/>
        <v>0.125</v>
      </c>
      <c r="N13">
        <v>-363.25317872687822</v>
      </c>
      <c r="O13">
        <v>507.40253232691271</v>
      </c>
    </row>
    <row r="14" spans="1:15" x14ac:dyDescent="0.3">
      <c r="A14">
        <v>3</v>
      </c>
      <c r="B14">
        <v>900</v>
      </c>
      <c r="C14">
        <v>321.62</v>
      </c>
      <c r="D14">
        <v>-168.791</v>
      </c>
      <c r="E14">
        <v>605.47799999999995</v>
      </c>
      <c r="F14">
        <v>-175.83500000000001</v>
      </c>
      <c r="G14">
        <v>275.83199999999999</v>
      </c>
      <c r="H14">
        <v>171.80500000000001</v>
      </c>
      <c r="I14">
        <f t="shared" si="0"/>
        <v>11700</v>
      </c>
      <c r="J14">
        <f t="shared" si="1"/>
        <v>-315.48498046119033</v>
      </c>
      <c r="K14">
        <v>511.14618025552852</v>
      </c>
      <c r="M14" s="3">
        <f t="shared" si="2"/>
        <v>0.13541666666666666</v>
      </c>
      <c r="N14">
        <v>-315.48498046119033</v>
      </c>
      <c r="O14">
        <v>511.14618025552852</v>
      </c>
    </row>
    <row r="15" spans="1:15" x14ac:dyDescent="0.3">
      <c r="A15">
        <v>3</v>
      </c>
      <c r="B15">
        <v>1800</v>
      </c>
      <c r="C15">
        <v>150.24700000000001</v>
      </c>
      <c r="D15">
        <v>-154.6</v>
      </c>
      <c r="E15">
        <v>360.87700000000001</v>
      </c>
      <c r="F15">
        <v>-171.595</v>
      </c>
      <c r="G15">
        <v>76.372500000000002</v>
      </c>
      <c r="H15">
        <v>150.93700000000001</v>
      </c>
      <c r="I15">
        <f t="shared" si="0"/>
        <v>12600</v>
      </c>
      <c r="J15">
        <f t="shared" si="1"/>
        <v>-135.72341774683238</v>
      </c>
      <c r="K15">
        <v>522.82894789012119</v>
      </c>
      <c r="M15" s="3">
        <f t="shared" si="2"/>
        <v>0.14583333333333334</v>
      </c>
      <c r="N15">
        <v>-135.72341774683238</v>
      </c>
      <c r="O15">
        <v>522.82894789012119</v>
      </c>
    </row>
    <row r="16" spans="1:15" x14ac:dyDescent="0.3">
      <c r="A16">
        <v>3</v>
      </c>
      <c r="B16">
        <v>2700</v>
      </c>
      <c r="C16">
        <v>96.393799999999999</v>
      </c>
      <c r="D16">
        <v>-127.214</v>
      </c>
      <c r="E16">
        <v>243.32</v>
      </c>
      <c r="F16">
        <v>-163.816</v>
      </c>
      <c r="G16">
        <v>26.262499999999999</v>
      </c>
      <c r="H16">
        <v>59.877600000000001</v>
      </c>
      <c r="I16">
        <f t="shared" si="0"/>
        <v>13500</v>
      </c>
      <c r="J16">
        <f t="shared" si="1"/>
        <v>-58.298365444755447</v>
      </c>
      <c r="K16">
        <v>473.95857180693821</v>
      </c>
      <c r="M16" s="3">
        <f t="shared" si="2"/>
        <v>0.15625</v>
      </c>
      <c r="N16">
        <v>-58.298365444755447</v>
      </c>
      <c r="O16">
        <v>473.95857180693821</v>
      </c>
    </row>
    <row r="17" spans="1:15" x14ac:dyDescent="0.3">
      <c r="A17">
        <v>4</v>
      </c>
      <c r="B17">
        <v>0</v>
      </c>
      <c r="C17">
        <v>212.38900000000001</v>
      </c>
      <c r="D17">
        <v>-21.166799999999999</v>
      </c>
      <c r="E17">
        <v>154.63999999999999</v>
      </c>
      <c r="F17">
        <v>-26.537099999999999</v>
      </c>
      <c r="G17">
        <v>344.10199999999998</v>
      </c>
      <c r="H17">
        <v>4.6864499999999998</v>
      </c>
      <c r="I17">
        <f t="shared" si="0"/>
        <v>14400</v>
      </c>
      <c r="J17">
        <f t="shared" si="1"/>
        <v>198.0597912221215</v>
      </c>
      <c r="K17">
        <v>496.86168067037448</v>
      </c>
      <c r="M17" s="3">
        <f t="shared" si="2"/>
        <v>0.16666666666666666</v>
      </c>
      <c r="N17">
        <v>198.0597912221215</v>
      </c>
      <c r="O17">
        <v>496.86168067037448</v>
      </c>
    </row>
    <row r="18" spans="1:15" x14ac:dyDescent="0.3">
      <c r="A18">
        <v>4</v>
      </c>
      <c r="B18">
        <v>900</v>
      </c>
      <c r="C18">
        <v>462.07499999999999</v>
      </c>
      <c r="D18">
        <v>-7.7101300000000004</v>
      </c>
      <c r="E18">
        <v>497.55399999999997</v>
      </c>
      <c r="F18">
        <v>-5.7906899999999997</v>
      </c>
      <c r="G18">
        <v>663.846</v>
      </c>
      <c r="H18">
        <v>4.4156899999999997</v>
      </c>
      <c r="I18">
        <f t="shared" si="0"/>
        <v>15300</v>
      </c>
      <c r="J18">
        <f t="shared" si="1"/>
        <v>457.89760875403607</v>
      </c>
      <c r="K18">
        <v>604.62001615603072</v>
      </c>
      <c r="M18" s="3">
        <f t="shared" si="2"/>
        <v>0.17708333333333334</v>
      </c>
      <c r="N18">
        <v>457.89760875403607</v>
      </c>
      <c r="O18">
        <v>604.62001615603072</v>
      </c>
    </row>
    <row r="19" spans="1:15" x14ac:dyDescent="0.3">
      <c r="A19">
        <v>4</v>
      </c>
      <c r="B19">
        <v>1800</v>
      </c>
      <c r="C19">
        <v>490.565</v>
      </c>
      <c r="D19">
        <v>-9.2001100000000005</v>
      </c>
      <c r="E19">
        <v>573.89599999999996</v>
      </c>
      <c r="F19">
        <v>-6.2197199999999997</v>
      </c>
      <c r="G19">
        <v>696.38499999999999</v>
      </c>
      <c r="H19">
        <v>2.7353200000000002</v>
      </c>
      <c r="I19">
        <f t="shared" si="0"/>
        <v>16200</v>
      </c>
      <c r="J19">
        <f t="shared" si="1"/>
        <v>484.2543512957871</v>
      </c>
      <c r="K19">
        <v>515.28434631669711</v>
      </c>
      <c r="M19" s="3">
        <f t="shared" si="2"/>
        <v>0.1875</v>
      </c>
      <c r="N19">
        <v>484.2543512957871</v>
      </c>
      <c r="O19">
        <v>515.28434631669711</v>
      </c>
    </row>
    <row r="20" spans="1:15" x14ac:dyDescent="0.3">
      <c r="A20">
        <v>4</v>
      </c>
      <c r="B20">
        <v>2700</v>
      </c>
      <c r="C20">
        <v>638.75900000000001</v>
      </c>
      <c r="D20">
        <v>-5.0368399999999998</v>
      </c>
      <c r="E20">
        <v>745.64400000000001</v>
      </c>
      <c r="F20">
        <v>-3.05904</v>
      </c>
      <c r="G20">
        <v>922.23599999999999</v>
      </c>
      <c r="H20">
        <v>4.35459</v>
      </c>
      <c r="I20">
        <f t="shared" si="0"/>
        <v>17100</v>
      </c>
      <c r="J20">
        <f t="shared" si="1"/>
        <v>636.29240199307287</v>
      </c>
      <c r="K20">
        <v>636.28537029667882</v>
      </c>
      <c r="M20" s="3">
        <f t="shared" si="2"/>
        <v>0.19791666666666666</v>
      </c>
      <c r="N20">
        <v>636.29240199307287</v>
      </c>
      <c r="O20">
        <v>636.28537029667882</v>
      </c>
    </row>
    <row r="21" spans="1:15" x14ac:dyDescent="0.3">
      <c r="A21">
        <v>5</v>
      </c>
      <c r="B21">
        <v>0</v>
      </c>
      <c r="C21">
        <v>745.48199999999997</v>
      </c>
      <c r="D21">
        <v>-3.3982000000000001</v>
      </c>
      <c r="E21">
        <v>901.83600000000001</v>
      </c>
      <c r="F21">
        <v>-1.11422</v>
      </c>
      <c r="G21">
        <v>1088.27</v>
      </c>
      <c r="H21">
        <v>4.9814400000000001</v>
      </c>
      <c r="I21">
        <f t="shared" si="0"/>
        <v>18000</v>
      </c>
      <c r="J21">
        <f t="shared" si="1"/>
        <v>744.17121198875952</v>
      </c>
      <c r="K21">
        <v>744.14884189775387</v>
      </c>
      <c r="M21" s="3">
        <f t="shared" si="2"/>
        <v>0.20833333333333334</v>
      </c>
      <c r="N21">
        <v>744.17121198875952</v>
      </c>
      <c r="O21">
        <v>744.14884189775387</v>
      </c>
    </row>
    <row r="22" spans="1:15" x14ac:dyDescent="0.3">
      <c r="A22">
        <v>5</v>
      </c>
      <c r="B22">
        <v>900</v>
      </c>
      <c r="C22">
        <v>823.33299999999997</v>
      </c>
      <c r="D22">
        <v>-2.72174</v>
      </c>
      <c r="E22">
        <v>1024.9000000000001</v>
      </c>
      <c r="F22">
        <v>-0.16678699999999999</v>
      </c>
      <c r="G22">
        <v>1229.46</v>
      </c>
      <c r="H22">
        <v>5.2808000000000002</v>
      </c>
      <c r="I22">
        <f t="shared" si="0"/>
        <v>18900</v>
      </c>
      <c r="J22">
        <f t="shared" si="1"/>
        <v>822.40422211753412</v>
      </c>
      <c r="K22">
        <v>822.40036991919226</v>
      </c>
      <c r="M22" s="3">
        <f t="shared" si="2"/>
        <v>0.21875</v>
      </c>
      <c r="N22">
        <v>822.40422211753412</v>
      </c>
      <c r="O22">
        <v>822.40036991919226</v>
      </c>
    </row>
    <row r="23" spans="1:15" x14ac:dyDescent="0.3">
      <c r="A23">
        <v>5</v>
      </c>
      <c r="B23">
        <v>1800</v>
      </c>
      <c r="C23">
        <v>933.85900000000004</v>
      </c>
      <c r="D23">
        <v>-1.07237</v>
      </c>
      <c r="E23">
        <v>1160.8800000000001</v>
      </c>
      <c r="F23">
        <v>1.18916</v>
      </c>
      <c r="G23">
        <v>1354.16</v>
      </c>
      <c r="H23">
        <v>6.0285399999999996</v>
      </c>
      <c r="I23">
        <f t="shared" si="0"/>
        <v>19800</v>
      </c>
      <c r="J23">
        <f t="shared" si="1"/>
        <v>933.69543789844192</v>
      </c>
      <c r="K23">
        <v>933.68145865204508</v>
      </c>
      <c r="M23" s="3">
        <f t="shared" si="2"/>
        <v>0.22916666666666666</v>
      </c>
      <c r="N23">
        <v>933.69543789844192</v>
      </c>
      <c r="O23">
        <v>933.68145865204508</v>
      </c>
    </row>
    <row r="24" spans="1:15" x14ac:dyDescent="0.3">
      <c r="A24">
        <v>5</v>
      </c>
      <c r="B24">
        <v>2700</v>
      </c>
      <c r="C24">
        <v>1252.0899999999999</v>
      </c>
      <c r="D24">
        <v>1.6870700000000001</v>
      </c>
      <c r="E24">
        <v>1522.41</v>
      </c>
      <c r="F24">
        <v>3.3840400000000002</v>
      </c>
      <c r="G24">
        <v>1851.2</v>
      </c>
      <c r="H24">
        <v>7.7907999999999999</v>
      </c>
      <c r="I24">
        <f t="shared" si="0"/>
        <v>20700</v>
      </c>
      <c r="J24">
        <f t="shared" si="1"/>
        <v>1251.5472558965278</v>
      </c>
      <c r="K24">
        <v>1251.5472558965278</v>
      </c>
      <c r="M24" s="3">
        <f t="shared" si="2"/>
        <v>0.23958333333333334</v>
      </c>
      <c r="N24">
        <v>1251.5472558965278</v>
      </c>
      <c r="O24">
        <v>1251.5472558965278</v>
      </c>
    </row>
    <row r="25" spans="1:15" x14ac:dyDescent="0.3">
      <c r="A25">
        <v>6</v>
      </c>
      <c r="B25">
        <v>0</v>
      </c>
      <c r="C25">
        <v>1454.91</v>
      </c>
      <c r="D25">
        <v>3.08785</v>
      </c>
      <c r="E25">
        <v>1771.13</v>
      </c>
      <c r="F25">
        <v>4.5680399999999999</v>
      </c>
      <c r="G25">
        <v>2103.39</v>
      </c>
      <c r="H25">
        <v>8.6390600000000006</v>
      </c>
      <c r="I25">
        <f t="shared" si="0"/>
        <v>21600</v>
      </c>
      <c r="J25">
        <f t="shared" si="1"/>
        <v>1452.7976390028189</v>
      </c>
      <c r="K25">
        <v>1452.7880364982104</v>
      </c>
      <c r="M25" s="3">
        <f t="shared" si="2"/>
        <v>0.25</v>
      </c>
      <c r="N25">
        <v>1452.7976390028189</v>
      </c>
      <c r="O25">
        <v>1452.7880364982104</v>
      </c>
    </row>
    <row r="26" spans="1:15" x14ac:dyDescent="0.3">
      <c r="A26">
        <v>6</v>
      </c>
      <c r="B26">
        <v>900</v>
      </c>
      <c r="C26">
        <v>1959.82</v>
      </c>
      <c r="D26">
        <v>4.9167199999999998</v>
      </c>
      <c r="E26">
        <v>2276.44</v>
      </c>
      <c r="F26">
        <v>6.1013000000000002</v>
      </c>
      <c r="G26">
        <v>2794.91</v>
      </c>
      <c r="H26">
        <v>10.024900000000001</v>
      </c>
      <c r="I26">
        <f t="shared" si="0"/>
        <v>22500</v>
      </c>
      <c r="J26">
        <f t="shared" si="1"/>
        <v>1952.6085042062671</v>
      </c>
      <c r="K26">
        <v>1952.6083869394854</v>
      </c>
      <c r="M26" s="3">
        <f t="shared" si="2"/>
        <v>0.26041666666666669</v>
      </c>
      <c r="N26">
        <v>1952.6085042062671</v>
      </c>
      <c r="O26">
        <v>1952.6083869394854</v>
      </c>
    </row>
    <row r="27" spans="1:15" x14ac:dyDescent="0.3">
      <c r="A27">
        <v>6</v>
      </c>
      <c r="B27">
        <v>1800</v>
      </c>
      <c r="C27">
        <v>2042.32</v>
      </c>
      <c r="D27">
        <v>5.4432700000000001</v>
      </c>
      <c r="E27">
        <v>2358.1799999999998</v>
      </c>
      <c r="F27">
        <v>6.46488</v>
      </c>
      <c r="G27">
        <v>2884.8</v>
      </c>
      <c r="H27">
        <v>10.410299999999999</v>
      </c>
      <c r="I27">
        <f t="shared" si="0"/>
        <v>23400</v>
      </c>
      <c r="J27">
        <f t="shared" si="1"/>
        <v>2033.110382078753</v>
      </c>
      <c r="K27">
        <v>2033.1107540190415</v>
      </c>
      <c r="M27" s="3">
        <f t="shared" si="2"/>
        <v>0.27083333333333331</v>
      </c>
      <c r="N27">
        <v>2033.110382078753</v>
      </c>
      <c r="O27">
        <v>2033.1107540190415</v>
      </c>
    </row>
    <row r="28" spans="1:15" x14ac:dyDescent="0.3">
      <c r="A28">
        <v>6</v>
      </c>
      <c r="B28">
        <v>2700</v>
      </c>
      <c r="C28">
        <v>1719.68</v>
      </c>
      <c r="D28">
        <v>4.2432100000000004</v>
      </c>
      <c r="E28">
        <v>1961.13</v>
      </c>
      <c r="F28">
        <v>5.1222200000000004</v>
      </c>
      <c r="G28">
        <v>2460.1</v>
      </c>
      <c r="H28">
        <v>9.3986699999999992</v>
      </c>
      <c r="I28">
        <f t="shared" si="0"/>
        <v>24300</v>
      </c>
      <c r="J28">
        <f t="shared" si="1"/>
        <v>1714.9662892528606</v>
      </c>
      <c r="K28">
        <v>1714.966267045326</v>
      </c>
      <c r="M28" s="3">
        <f t="shared" si="2"/>
        <v>0.28125</v>
      </c>
      <c r="N28">
        <v>1714.9662892528606</v>
      </c>
      <c r="O28">
        <v>1714.966267045326</v>
      </c>
    </row>
    <row r="29" spans="1:15" x14ac:dyDescent="0.3">
      <c r="A29">
        <v>7</v>
      </c>
      <c r="B29">
        <v>0</v>
      </c>
      <c r="C29">
        <v>952.63900000000001</v>
      </c>
      <c r="D29">
        <v>0.39049400000000001</v>
      </c>
      <c r="E29">
        <v>1074.08</v>
      </c>
      <c r="F29">
        <v>1.06613</v>
      </c>
      <c r="G29">
        <v>1314.64</v>
      </c>
      <c r="H29">
        <v>6.7491599999999998</v>
      </c>
      <c r="I29">
        <f t="shared" si="0"/>
        <v>25200</v>
      </c>
      <c r="J29">
        <f t="shared" si="1"/>
        <v>952.61687515962535</v>
      </c>
      <c r="K29">
        <v>952.60989514804032</v>
      </c>
      <c r="M29" s="3">
        <f t="shared" si="2"/>
        <v>0.29166666666666669</v>
      </c>
      <c r="N29">
        <v>952.61687515962535</v>
      </c>
      <c r="O29">
        <v>952.60989514804032</v>
      </c>
    </row>
    <row r="30" spans="1:15" x14ac:dyDescent="0.3">
      <c r="A30">
        <v>7</v>
      </c>
      <c r="B30">
        <v>900</v>
      </c>
      <c r="C30">
        <v>1163.06</v>
      </c>
      <c r="D30">
        <v>1.70787</v>
      </c>
      <c r="E30">
        <v>1341.43</v>
      </c>
      <c r="F30">
        <v>2.6090599999999999</v>
      </c>
      <c r="G30">
        <v>1652.31</v>
      </c>
      <c r="H30">
        <v>7.5335299999999998</v>
      </c>
      <c r="I30">
        <f t="shared" si="0"/>
        <v>26100</v>
      </c>
      <c r="J30">
        <f t="shared" si="1"/>
        <v>1162.5433406153284</v>
      </c>
      <c r="K30">
        <v>1162.513511223121</v>
      </c>
      <c r="M30" s="3">
        <f t="shared" si="2"/>
        <v>0.30208333333333331</v>
      </c>
      <c r="N30">
        <v>1162.5433406153284</v>
      </c>
      <c r="O30">
        <v>1162.513511223121</v>
      </c>
    </row>
    <row r="31" spans="1:15" x14ac:dyDescent="0.3">
      <c r="A31">
        <v>7</v>
      </c>
      <c r="B31">
        <v>1800</v>
      </c>
      <c r="C31">
        <v>1283.28</v>
      </c>
      <c r="D31">
        <v>1.7964599999999999</v>
      </c>
      <c r="E31">
        <v>1517.39</v>
      </c>
      <c r="F31">
        <v>3.2974199999999998</v>
      </c>
      <c r="G31">
        <v>1887.51</v>
      </c>
      <c r="H31">
        <v>7.75922</v>
      </c>
      <c r="I31">
        <f t="shared" si="0"/>
        <v>27000</v>
      </c>
      <c r="J31">
        <f t="shared" si="1"/>
        <v>1282.6492668032377</v>
      </c>
      <c r="K31">
        <v>1311.3344300338274</v>
      </c>
      <c r="M31" s="3">
        <f t="shared" si="2"/>
        <v>0.3125</v>
      </c>
      <c r="N31">
        <v>1282.6492668032377</v>
      </c>
      <c r="O31">
        <v>1311.3344300338274</v>
      </c>
    </row>
    <row r="32" spans="1:15" x14ac:dyDescent="0.3">
      <c r="A32">
        <v>7</v>
      </c>
      <c r="B32">
        <v>2700</v>
      </c>
      <c r="C32">
        <v>1170.73</v>
      </c>
      <c r="D32">
        <v>2.2009500000000002</v>
      </c>
      <c r="E32">
        <v>1313.66</v>
      </c>
      <c r="F32">
        <v>3.2903600000000002</v>
      </c>
      <c r="G32">
        <v>1701.05</v>
      </c>
      <c r="H32">
        <v>8.0671199999999992</v>
      </c>
      <c r="I32">
        <f t="shared" si="0"/>
        <v>27900</v>
      </c>
      <c r="J32">
        <f t="shared" si="1"/>
        <v>1169.8663288060034</v>
      </c>
      <c r="K32">
        <v>1332.0576265659647</v>
      </c>
      <c r="M32" s="3">
        <f t="shared" si="2"/>
        <v>0.32291666666666669</v>
      </c>
      <c r="N32">
        <v>1169.8663288060034</v>
      </c>
      <c r="O32">
        <v>1332.0576265659647</v>
      </c>
    </row>
    <row r="33" spans="1:15" x14ac:dyDescent="0.3">
      <c r="A33">
        <v>8</v>
      </c>
      <c r="B33">
        <v>0</v>
      </c>
      <c r="C33">
        <v>638.62099999999998</v>
      </c>
      <c r="D33">
        <v>-0.30260900000000002</v>
      </c>
      <c r="E33">
        <v>668.95699999999999</v>
      </c>
      <c r="F33">
        <v>1.46522</v>
      </c>
      <c r="G33">
        <v>1007.61</v>
      </c>
      <c r="H33">
        <v>8.2736800000000006</v>
      </c>
      <c r="I33">
        <f t="shared" si="0"/>
        <v>28800</v>
      </c>
      <c r="J33">
        <f t="shared" si="1"/>
        <v>638.61209301735209</v>
      </c>
      <c r="K33">
        <v>1015.5786718519083</v>
      </c>
      <c r="M33" s="3">
        <f t="shared" si="2"/>
        <v>0.33333333333333331</v>
      </c>
      <c r="N33">
        <v>638.61209301735209</v>
      </c>
      <c r="O33">
        <v>1015.5786718519083</v>
      </c>
    </row>
    <row r="34" spans="1:15" x14ac:dyDescent="0.3">
      <c r="A34">
        <v>8</v>
      </c>
      <c r="B34">
        <v>900</v>
      </c>
      <c r="C34">
        <v>285.43099999999998</v>
      </c>
      <c r="D34">
        <v>-5.7919499999999999</v>
      </c>
      <c r="E34">
        <v>205.32300000000001</v>
      </c>
      <c r="F34">
        <v>-3.5575000000000001</v>
      </c>
      <c r="G34">
        <v>534.10699999999997</v>
      </c>
      <c r="H34">
        <v>10.3558</v>
      </c>
      <c r="I34">
        <f t="shared" si="0"/>
        <v>29700</v>
      </c>
      <c r="J34">
        <f t="shared" si="1"/>
        <v>283.97384543650679</v>
      </c>
      <c r="K34">
        <v>864.4650934942955</v>
      </c>
      <c r="M34" s="3">
        <f t="shared" si="2"/>
        <v>0.34375</v>
      </c>
      <c r="N34">
        <v>283.97384543650679</v>
      </c>
      <c r="O34">
        <v>864.4650934942955</v>
      </c>
    </row>
    <row r="35" spans="1:15" x14ac:dyDescent="0.3">
      <c r="A35">
        <v>8</v>
      </c>
      <c r="B35">
        <v>1800</v>
      </c>
      <c r="C35">
        <v>62.9026</v>
      </c>
      <c r="D35">
        <v>-17.394300000000001</v>
      </c>
      <c r="E35">
        <v>145.84299999999999</v>
      </c>
      <c r="F35">
        <v>-177.601</v>
      </c>
      <c r="G35">
        <v>251.202</v>
      </c>
      <c r="H35">
        <v>22.811599999999999</v>
      </c>
      <c r="I35">
        <f t="shared" si="0"/>
        <v>30600</v>
      </c>
      <c r="J35">
        <f t="shared" si="1"/>
        <v>60.02606872526367</v>
      </c>
      <c r="K35">
        <v>854.01757227500968</v>
      </c>
      <c r="M35" s="3">
        <f t="shared" si="2"/>
        <v>0.35416666666666669</v>
      </c>
      <c r="N35">
        <v>60.02606872526367</v>
      </c>
      <c r="O35">
        <v>854.01757227500968</v>
      </c>
    </row>
    <row r="36" spans="1:15" x14ac:dyDescent="0.3">
      <c r="A36">
        <v>8</v>
      </c>
      <c r="B36">
        <v>2700</v>
      </c>
      <c r="C36">
        <v>137.053</v>
      </c>
      <c r="D36">
        <v>1.60419</v>
      </c>
      <c r="E36">
        <v>72.0732</v>
      </c>
      <c r="F36">
        <v>167.214</v>
      </c>
      <c r="G36">
        <v>403.65899999999999</v>
      </c>
      <c r="H36">
        <v>18.9438</v>
      </c>
      <c r="I36">
        <f t="shared" si="0"/>
        <v>31500</v>
      </c>
      <c r="J36">
        <f t="shared" si="1"/>
        <v>136.99928488317724</v>
      </c>
      <c r="K36">
        <v>976.94639712493108</v>
      </c>
      <c r="M36" s="3">
        <f t="shared" si="2"/>
        <v>0.36458333333333331</v>
      </c>
      <c r="N36">
        <v>136.99928488317724</v>
      </c>
      <c r="O36">
        <v>976.94639712493108</v>
      </c>
    </row>
    <row r="37" spans="1:15" x14ac:dyDescent="0.3">
      <c r="A37">
        <v>9</v>
      </c>
      <c r="B37">
        <v>0</v>
      </c>
      <c r="C37">
        <v>404.43900000000002</v>
      </c>
      <c r="D37">
        <v>4.9466000000000001</v>
      </c>
      <c r="E37">
        <v>256.74200000000002</v>
      </c>
      <c r="F37">
        <v>12.3062</v>
      </c>
      <c r="G37">
        <v>789.56600000000003</v>
      </c>
      <c r="H37">
        <v>13.736700000000001</v>
      </c>
      <c r="I37">
        <f t="shared" si="0"/>
        <v>32400</v>
      </c>
      <c r="J37">
        <f t="shared" si="1"/>
        <v>402.93266495257228</v>
      </c>
      <c r="K37">
        <v>1251.7219232607849</v>
      </c>
      <c r="M37" s="3">
        <f t="shared" si="2"/>
        <v>0.375</v>
      </c>
      <c r="N37">
        <v>402.93266495257228</v>
      </c>
      <c r="O37">
        <v>1251.7219232607849</v>
      </c>
    </row>
    <row r="38" spans="1:15" x14ac:dyDescent="0.3">
      <c r="A38">
        <v>9</v>
      </c>
      <c r="B38">
        <v>900</v>
      </c>
      <c r="C38">
        <v>77.533000000000001</v>
      </c>
      <c r="D38">
        <v>-7.9568700000000003</v>
      </c>
      <c r="E38">
        <v>145.27500000000001</v>
      </c>
      <c r="F38">
        <v>179.017</v>
      </c>
      <c r="G38">
        <v>310.613</v>
      </c>
      <c r="H38">
        <v>21.111899999999999</v>
      </c>
      <c r="I38">
        <f t="shared" si="0"/>
        <v>33300</v>
      </c>
      <c r="J38">
        <f t="shared" si="1"/>
        <v>76.786555088074635</v>
      </c>
      <c r="K38">
        <v>893.13400663249797</v>
      </c>
      <c r="M38" s="3">
        <f t="shared" si="2"/>
        <v>0.38541666666666669</v>
      </c>
      <c r="N38">
        <v>76.786555088074635</v>
      </c>
      <c r="O38">
        <v>893.13400663249797</v>
      </c>
    </row>
    <row r="39" spans="1:15" x14ac:dyDescent="0.3">
      <c r="A39">
        <v>9</v>
      </c>
      <c r="B39">
        <v>1800</v>
      </c>
      <c r="C39">
        <v>255.197</v>
      </c>
      <c r="D39">
        <v>-3.82578</v>
      </c>
      <c r="E39">
        <v>126.601</v>
      </c>
      <c r="F39">
        <v>-1.30854</v>
      </c>
      <c r="G39">
        <v>514.66099999999994</v>
      </c>
      <c r="H39">
        <v>12.3184</v>
      </c>
      <c r="I39">
        <f t="shared" si="0"/>
        <v>34200</v>
      </c>
      <c r="J39">
        <f t="shared" si="1"/>
        <v>254.62830563834964</v>
      </c>
      <c r="K39">
        <v>904.88612335260541</v>
      </c>
      <c r="M39" s="3">
        <f t="shared" si="2"/>
        <v>0.39583333333333331</v>
      </c>
      <c r="N39">
        <v>254.62830563834964</v>
      </c>
      <c r="O39">
        <v>904.88612335260541</v>
      </c>
    </row>
    <row r="40" spans="1:15" x14ac:dyDescent="0.3">
      <c r="A40">
        <v>9</v>
      </c>
      <c r="B40">
        <v>2700</v>
      </c>
      <c r="C40">
        <v>656.15300000000002</v>
      </c>
      <c r="D40">
        <v>3.7108599999999998</v>
      </c>
      <c r="E40">
        <v>621.94200000000001</v>
      </c>
      <c r="F40">
        <v>4.6643499999999998</v>
      </c>
      <c r="G40">
        <v>1030.92</v>
      </c>
      <c r="H40">
        <v>10.877599999999999</v>
      </c>
      <c r="I40">
        <f t="shared" si="0"/>
        <v>35100</v>
      </c>
      <c r="J40">
        <f t="shared" si="1"/>
        <v>654.77728909236112</v>
      </c>
      <c r="K40">
        <v>1171.8736309541255</v>
      </c>
      <c r="M40" s="3">
        <f t="shared" si="2"/>
        <v>0.40625</v>
      </c>
      <c r="N40">
        <v>654.77728909236112</v>
      </c>
      <c r="O40">
        <v>1171.8736309541255</v>
      </c>
    </row>
    <row r="41" spans="1:15" x14ac:dyDescent="0.3">
      <c r="A41">
        <v>10</v>
      </c>
      <c r="B41">
        <v>0</v>
      </c>
      <c r="C41">
        <v>779.33900000000006</v>
      </c>
      <c r="D41">
        <v>3.2216499999999999</v>
      </c>
      <c r="E41">
        <v>757.74</v>
      </c>
      <c r="F41">
        <v>2.75224</v>
      </c>
      <c r="G41">
        <v>1116.48</v>
      </c>
      <c r="H41">
        <v>9.6901499999999992</v>
      </c>
      <c r="I41">
        <f t="shared" si="0"/>
        <v>36000</v>
      </c>
      <c r="J41">
        <f t="shared" si="1"/>
        <v>778.10733262743111</v>
      </c>
      <c r="K41">
        <v>1069.0136379323847</v>
      </c>
      <c r="M41" s="3">
        <f t="shared" si="2"/>
        <v>0.41666666666666669</v>
      </c>
      <c r="N41">
        <v>778.10733262743111</v>
      </c>
      <c r="O41">
        <v>1069.0136379323847</v>
      </c>
    </row>
    <row r="42" spans="1:15" x14ac:dyDescent="0.3">
      <c r="A42">
        <v>10</v>
      </c>
      <c r="B42">
        <v>900</v>
      </c>
      <c r="C42">
        <v>964.55200000000002</v>
      </c>
      <c r="D42">
        <v>2.7850899999999998</v>
      </c>
      <c r="E42">
        <v>1024.58</v>
      </c>
      <c r="F42">
        <v>2.6989800000000002</v>
      </c>
      <c r="G42">
        <v>1352.53</v>
      </c>
      <c r="H42">
        <v>8.6124200000000002</v>
      </c>
      <c r="I42">
        <f t="shared" si="0"/>
        <v>36900</v>
      </c>
      <c r="J42">
        <f t="shared" si="1"/>
        <v>963.41268625262376</v>
      </c>
      <c r="K42">
        <v>1106.5739723081601</v>
      </c>
      <c r="M42" s="3">
        <f t="shared" si="2"/>
        <v>0.42708333333333331</v>
      </c>
      <c r="N42">
        <v>963.41268625262376</v>
      </c>
      <c r="O42">
        <v>1106.5739723081601</v>
      </c>
    </row>
    <row r="43" spans="1:15" x14ac:dyDescent="0.3">
      <c r="A43">
        <v>10</v>
      </c>
      <c r="B43">
        <v>1800</v>
      </c>
      <c r="C43">
        <v>1654.85</v>
      </c>
      <c r="D43">
        <v>5.04392</v>
      </c>
      <c r="E43">
        <v>1839.78</v>
      </c>
      <c r="F43">
        <v>5.3024699999999996</v>
      </c>
      <c r="G43">
        <v>2317.62</v>
      </c>
      <c r="H43">
        <v>9.7698800000000006</v>
      </c>
      <c r="I43">
        <f t="shared" si="0"/>
        <v>37800</v>
      </c>
      <c r="J43">
        <f t="shared" si="1"/>
        <v>1648.441752744789</v>
      </c>
      <c r="K43">
        <v>1677.9621853363963</v>
      </c>
      <c r="M43" s="3">
        <f t="shared" si="2"/>
        <v>0.4375</v>
      </c>
      <c r="N43">
        <v>1648.441752744789</v>
      </c>
      <c r="O43">
        <v>1677.9621853363963</v>
      </c>
    </row>
    <row r="44" spans="1:15" x14ac:dyDescent="0.3">
      <c r="A44">
        <v>10</v>
      </c>
      <c r="B44">
        <v>2700</v>
      </c>
      <c r="C44">
        <v>1078.02</v>
      </c>
      <c r="D44">
        <v>2.4867699999999999</v>
      </c>
      <c r="E44">
        <v>1197.72</v>
      </c>
      <c r="F44">
        <v>2.54569</v>
      </c>
      <c r="G44">
        <v>1489.24</v>
      </c>
      <c r="H44">
        <v>8.0332600000000003</v>
      </c>
      <c r="I44">
        <f t="shared" si="0"/>
        <v>38700</v>
      </c>
      <c r="J44">
        <f t="shared" si="1"/>
        <v>1077.0047929618065</v>
      </c>
      <c r="K44">
        <v>1077.0048827592348</v>
      </c>
      <c r="M44" s="3">
        <f t="shared" si="2"/>
        <v>0.44791666666666669</v>
      </c>
      <c r="N44">
        <v>1077.0047929618065</v>
      </c>
      <c r="O44">
        <v>1077.0048827592348</v>
      </c>
    </row>
    <row r="45" spans="1:15" x14ac:dyDescent="0.3">
      <c r="A45">
        <v>11</v>
      </c>
      <c r="B45">
        <v>0</v>
      </c>
      <c r="C45">
        <v>1148.6500000000001</v>
      </c>
      <c r="D45">
        <v>3.1602199999999998</v>
      </c>
      <c r="E45">
        <v>1285.95</v>
      </c>
      <c r="F45">
        <v>3.2099099999999998</v>
      </c>
      <c r="G45">
        <v>1599.28</v>
      </c>
      <c r="H45">
        <v>8.4801900000000003</v>
      </c>
      <c r="I45">
        <f t="shared" si="0"/>
        <v>39600</v>
      </c>
      <c r="J45">
        <f t="shared" si="1"/>
        <v>1146.9032249226548</v>
      </c>
      <c r="K45">
        <v>1146.9034238523848</v>
      </c>
      <c r="M45" s="3">
        <f t="shared" si="2"/>
        <v>0.45833333333333331</v>
      </c>
      <c r="N45">
        <v>1146.9032249226548</v>
      </c>
      <c r="O45">
        <v>1146.9034238523848</v>
      </c>
    </row>
    <row r="46" spans="1:15" x14ac:dyDescent="0.3">
      <c r="A46">
        <v>11</v>
      </c>
      <c r="B46">
        <v>900</v>
      </c>
      <c r="C46">
        <v>1166.95</v>
      </c>
      <c r="D46">
        <v>2.8968600000000002</v>
      </c>
      <c r="E46">
        <v>1322.51</v>
      </c>
      <c r="F46">
        <v>3.2324000000000002</v>
      </c>
      <c r="G46">
        <v>1632.35</v>
      </c>
      <c r="H46">
        <v>8.3034099999999995</v>
      </c>
      <c r="I46">
        <f t="shared" si="0"/>
        <v>40500</v>
      </c>
      <c r="J46">
        <f t="shared" si="1"/>
        <v>1165.4587876738624</v>
      </c>
      <c r="K46">
        <v>1165.4585920970896</v>
      </c>
      <c r="M46" s="3">
        <f t="shared" si="2"/>
        <v>0.46875</v>
      </c>
      <c r="N46">
        <v>1165.4587876738624</v>
      </c>
      <c r="O46">
        <v>1165.4585920970896</v>
      </c>
    </row>
    <row r="47" spans="1:15" x14ac:dyDescent="0.3">
      <c r="A47">
        <v>11</v>
      </c>
      <c r="B47">
        <v>1800</v>
      </c>
      <c r="C47">
        <v>1244.79</v>
      </c>
      <c r="D47">
        <v>3.8208600000000001</v>
      </c>
      <c r="E47">
        <v>1373.73</v>
      </c>
      <c r="F47">
        <v>3.6709299999999998</v>
      </c>
      <c r="G47">
        <v>1718.38</v>
      </c>
      <c r="H47">
        <v>8.8860499999999991</v>
      </c>
      <c r="I47">
        <f t="shared" si="0"/>
        <v>41400</v>
      </c>
      <c r="J47">
        <f t="shared" si="1"/>
        <v>1242.0231722144108</v>
      </c>
      <c r="K47">
        <v>1242.0231432595726</v>
      </c>
      <c r="M47" s="3">
        <f t="shared" si="2"/>
        <v>0.47916666666666669</v>
      </c>
      <c r="N47">
        <v>1242.0231722144108</v>
      </c>
      <c r="O47">
        <v>1242.0231432595726</v>
      </c>
    </row>
    <row r="48" spans="1:15" x14ac:dyDescent="0.3">
      <c r="A48">
        <v>11</v>
      </c>
      <c r="B48">
        <v>2700</v>
      </c>
      <c r="C48">
        <v>1197.51</v>
      </c>
      <c r="D48">
        <v>3.5223599999999999</v>
      </c>
      <c r="E48">
        <v>1318.15</v>
      </c>
      <c r="F48">
        <v>3.4719000000000002</v>
      </c>
      <c r="G48">
        <v>1636.93</v>
      </c>
      <c r="H48">
        <v>8.6200799999999997</v>
      </c>
      <c r="I48">
        <f t="shared" si="0"/>
        <v>42300</v>
      </c>
      <c r="J48">
        <f t="shared" si="1"/>
        <v>1195.2477813191899</v>
      </c>
      <c r="K48">
        <v>1195.2475758608086</v>
      </c>
      <c r="M48" s="3">
        <f t="shared" si="2"/>
        <v>0.48958333333333331</v>
      </c>
      <c r="N48">
        <v>1195.2477813191899</v>
      </c>
      <c r="O48">
        <v>1195.2475758608086</v>
      </c>
    </row>
    <row r="49" spans="1:15" x14ac:dyDescent="0.3">
      <c r="A49">
        <v>12</v>
      </c>
      <c r="B49">
        <v>0</v>
      </c>
      <c r="C49">
        <v>1182.75</v>
      </c>
      <c r="D49">
        <v>2.91059</v>
      </c>
      <c r="E49">
        <v>1324.22</v>
      </c>
      <c r="F49">
        <v>3.17381</v>
      </c>
      <c r="G49">
        <v>1645.94</v>
      </c>
      <c r="H49">
        <v>8.2374299999999998</v>
      </c>
      <c r="I49">
        <f t="shared" si="0"/>
        <v>43200</v>
      </c>
      <c r="J49">
        <f t="shared" si="1"/>
        <v>1181.2242395054334</v>
      </c>
      <c r="K49">
        <v>1181.2140217959723</v>
      </c>
      <c r="M49" s="3">
        <f t="shared" si="2"/>
        <v>0.5</v>
      </c>
      <c r="N49">
        <v>1181.2242395054334</v>
      </c>
      <c r="O49">
        <v>1181.2140217959723</v>
      </c>
    </row>
    <row r="50" spans="1:15" x14ac:dyDescent="0.3">
      <c r="A50">
        <v>12</v>
      </c>
      <c r="B50">
        <v>900</v>
      </c>
      <c r="C50">
        <v>1212.97</v>
      </c>
      <c r="D50">
        <v>3.0169600000000001</v>
      </c>
      <c r="E50">
        <v>1342.46</v>
      </c>
      <c r="F50">
        <v>3.1169199999999999</v>
      </c>
      <c r="G50">
        <v>1717.07</v>
      </c>
      <c r="H50">
        <v>8.4040700000000008</v>
      </c>
      <c r="I50">
        <f t="shared" si="0"/>
        <v>44100</v>
      </c>
      <c r="J50">
        <f t="shared" si="1"/>
        <v>1211.2888225503082</v>
      </c>
      <c r="K50">
        <v>1211.2891679429167</v>
      </c>
      <c r="M50" s="3">
        <f t="shared" si="2"/>
        <v>0.51041666666666663</v>
      </c>
      <c r="N50">
        <v>1211.2888225503082</v>
      </c>
      <c r="O50">
        <v>1211.2891679429167</v>
      </c>
    </row>
    <row r="51" spans="1:15" x14ac:dyDescent="0.3">
      <c r="A51">
        <v>12</v>
      </c>
      <c r="B51">
        <v>1800</v>
      </c>
      <c r="C51">
        <v>1024.49</v>
      </c>
      <c r="D51">
        <v>1.93363</v>
      </c>
      <c r="E51">
        <v>1110.93</v>
      </c>
      <c r="F51">
        <v>1.8047500000000001</v>
      </c>
      <c r="G51">
        <v>1414.72</v>
      </c>
      <c r="H51">
        <v>7.6900500000000003</v>
      </c>
      <c r="I51">
        <f t="shared" si="0"/>
        <v>45000</v>
      </c>
      <c r="J51">
        <f t="shared" si="1"/>
        <v>1023.9066381905945</v>
      </c>
      <c r="K51">
        <v>1023.9167048942326</v>
      </c>
      <c r="M51" s="3">
        <f t="shared" si="2"/>
        <v>0.52083333333333337</v>
      </c>
      <c r="N51">
        <v>1023.9066381905945</v>
      </c>
      <c r="O51">
        <v>1023.9167048942326</v>
      </c>
    </row>
    <row r="52" spans="1:15" x14ac:dyDescent="0.3">
      <c r="A52">
        <v>12</v>
      </c>
      <c r="B52">
        <v>2700</v>
      </c>
      <c r="C52">
        <v>991.32299999999998</v>
      </c>
      <c r="D52">
        <v>1.92763</v>
      </c>
      <c r="E52">
        <v>1062.75</v>
      </c>
      <c r="F52">
        <v>1.73692</v>
      </c>
      <c r="G52">
        <v>1341.83</v>
      </c>
      <c r="H52">
        <v>7.7200699999999998</v>
      </c>
      <c r="I52">
        <f t="shared" si="0"/>
        <v>45900</v>
      </c>
      <c r="J52">
        <f t="shared" si="1"/>
        <v>990.76202137876044</v>
      </c>
      <c r="K52">
        <v>990.76407262450061</v>
      </c>
      <c r="M52" s="3">
        <f t="shared" si="2"/>
        <v>0.53125</v>
      </c>
      <c r="N52">
        <v>990.76202137876044</v>
      </c>
      <c r="O52">
        <v>990.76407262450061</v>
      </c>
    </row>
    <row r="53" spans="1:15" x14ac:dyDescent="0.3">
      <c r="A53">
        <v>13</v>
      </c>
      <c r="B53">
        <v>0</v>
      </c>
      <c r="C53">
        <v>1019.27</v>
      </c>
      <c r="D53">
        <v>2.2657500000000002</v>
      </c>
      <c r="E53">
        <v>1079.6500000000001</v>
      </c>
      <c r="F53">
        <v>1.9173199999999999</v>
      </c>
      <c r="G53">
        <v>1363.65</v>
      </c>
      <c r="H53">
        <v>7.9094699999999998</v>
      </c>
      <c r="I53">
        <f t="shared" si="0"/>
        <v>46800</v>
      </c>
      <c r="J53">
        <f t="shared" si="1"/>
        <v>1018.4731412193796</v>
      </c>
      <c r="K53">
        <v>1018.4733100032809</v>
      </c>
      <c r="M53" s="3">
        <f t="shared" si="2"/>
        <v>0.54166666666666663</v>
      </c>
      <c r="N53">
        <v>1018.4731412193796</v>
      </c>
      <c r="O53">
        <v>1018.4733100032809</v>
      </c>
    </row>
    <row r="54" spans="1:15" x14ac:dyDescent="0.3">
      <c r="A54">
        <v>13</v>
      </c>
      <c r="B54">
        <v>900</v>
      </c>
      <c r="C54">
        <v>1034.44</v>
      </c>
      <c r="D54">
        <v>2.1578900000000001</v>
      </c>
      <c r="E54">
        <v>1128.5999999999999</v>
      </c>
      <c r="F54">
        <v>2.1019399999999999</v>
      </c>
      <c r="G54">
        <v>1405.37</v>
      </c>
      <c r="H54">
        <v>7.7969600000000003</v>
      </c>
      <c r="I54">
        <f t="shared" si="0"/>
        <v>47700</v>
      </c>
      <c r="J54">
        <f t="shared" si="1"/>
        <v>1033.7064371754707</v>
      </c>
      <c r="K54">
        <v>1033.6962811053106</v>
      </c>
      <c r="M54" s="3">
        <f t="shared" si="2"/>
        <v>0.55208333333333337</v>
      </c>
      <c r="N54">
        <v>1033.7064371754707</v>
      </c>
      <c r="O54">
        <v>1033.6962811053106</v>
      </c>
    </row>
    <row r="55" spans="1:15" x14ac:dyDescent="0.3">
      <c r="A55">
        <v>13</v>
      </c>
      <c r="B55">
        <v>1800</v>
      </c>
      <c r="C55">
        <v>1062.6600000000001</v>
      </c>
      <c r="D55">
        <v>2.86388</v>
      </c>
      <c r="E55">
        <v>1132.76</v>
      </c>
      <c r="F55">
        <v>2.5901399999999999</v>
      </c>
      <c r="G55">
        <v>1435.4</v>
      </c>
      <c r="H55">
        <v>8.2792399999999997</v>
      </c>
      <c r="I55">
        <f t="shared" si="0"/>
        <v>48600</v>
      </c>
      <c r="J55">
        <f t="shared" si="1"/>
        <v>1061.3327941613222</v>
      </c>
      <c r="K55">
        <v>1090.0362702038508</v>
      </c>
      <c r="M55" s="3">
        <f t="shared" si="2"/>
        <v>0.5625</v>
      </c>
      <c r="N55">
        <v>1061.3327941613222</v>
      </c>
      <c r="O55">
        <v>1090.0362702038508</v>
      </c>
    </row>
    <row r="56" spans="1:15" x14ac:dyDescent="0.3">
      <c r="A56">
        <v>13</v>
      </c>
      <c r="B56">
        <v>2700</v>
      </c>
      <c r="C56">
        <v>921.40800000000002</v>
      </c>
      <c r="D56">
        <v>3.1786500000000002</v>
      </c>
      <c r="E56">
        <v>919.19600000000003</v>
      </c>
      <c r="F56">
        <v>2.5299399999999999</v>
      </c>
      <c r="G56">
        <v>1283.45</v>
      </c>
      <c r="H56">
        <v>9.0761599999999998</v>
      </c>
      <c r="I56">
        <f t="shared" si="0"/>
        <v>49500</v>
      </c>
      <c r="J56">
        <f t="shared" si="1"/>
        <v>919.99040965335837</v>
      </c>
      <c r="K56">
        <v>1082.7694539581764</v>
      </c>
      <c r="M56" s="3">
        <f t="shared" si="2"/>
        <v>0.57291666666666663</v>
      </c>
      <c r="N56">
        <v>919.99040965335837</v>
      </c>
      <c r="O56">
        <v>1082.7694539581764</v>
      </c>
    </row>
    <row r="57" spans="1:15" x14ac:dyDescent="0.3">
      <c r="A57">
        <v>14</v>
      </c>
      <c r="B57">
        <v>0</v>
      </c>
      <c r="C57">
        <v>634.83600000000001</v>
      </c>
      <c r="D57">
        <v>2.66472</v>
      </c>
      <c r="E57">
        <v>572.78399999999999</v>
      </c>
      <c r="F57">
        <v>2.4011</v>
      </c>
      <c r="G57">
        <v>918.09900000000005</v>
      </c>
      <c r="H57">
        <v>10.180899999999999</v>
      </c>
      <c r="I57">
        <f t="shared" si="0"/>
        <v>50400</v>
      </c>
      <c r="J57">
        <f t="shared" si="1"/>
        <v>634.14954643329349</v>
      </c>
      <c r="K57">
        <v>1008.8601247188603</v>
      </c>
      <c r="M57" s="3">
        <f t="shared" si="2"/>
        <v>0.58333333333333337</v>
      </c>
      <c r="N57">
        <v>634.14954643329349</v>
      </c>
      <c r="O57">
        <v>1008.8601247188603</v>
      </c>
    </row>
    <row r="58" spans="1:15" x14ac:dyDescent="0.3">
      <c r="A58">
        <v>14</v>
      </c>
      <c r="B58">
        <v>900</v>
      </c>
      <c r="C58">
        <v>391.80099999999999</v>
      </c>
      <c r="D58">
        <v>3.03932</v>
      </c>
      <c r="E58">
        <v>219.19900000000001</v>
      </c>
      <c r="F58">
        <v>3.0502799999999999</v>
      </c>
      <c r="G58">
        <v>596.74199999999996</v>
      </c>
      <c r="H58">
        <v>13.5586</v>
      </c>
      <c r="I58">
        <f t="shared" si="0"/>
        <v>51300</v>
      </c>
      <c r="J58">
        <f t="shared" si="1"/>
        <v>391.24988618867366</v>
      </c>
      <c r="K58">
        <v>966.98910987047486</v>
      </c>
      <c r="M58" s="3">
        <f t="shared" si="2"/>
        <v>0.59375</v>
      </c>
      <c r="N58">
        <v>391.24988618867366</v>
      </c>
      <c r="O58">
        <v>966.98910987047486</v>
      </c>
    </row>
    <row r="59" spans="1:15" x14ac:dyDescent="0.3">
      <c r="A59">
        <v>14</v>
      </c>
      <c r="B59">
        <v>1800</v>
      </c>
      <c r="C59">
        <v>167.89500000000001</v>
      </c>
      <c r="D59">
        <v>8.0231300000000001</v>
      </c>
      <c r="E59">
        <v>94.197800000000001</v>
      </c>
      <c r="F59">
        <v>168.483</v>
      </c>
      <c r="G59">
        <v>354.12900000000002</v>
      </c>
      <c r="H59">
        <v>23.151800000000001</v>
      </c>
      <c r="I59">
        <f t="shared" si="0"/>
        <v>52200</v>
      </c>
      <c r="J59">
        <f t="shared" si="1"/>
        <v>166.25161093571768</v>
      </c>
      <c r="K59">
        <v>953.91693364291802</v>
      </c>
      <c r="M59" s="3">
        <f t="shared" si="2"/>
        <v>0.60416666666666663</v>
      </c>
      <c r="N59">
        <v>166.25161093571768</v>
      </c>
      <c r="O59">
        <v>953.91693364291802</v>
      </c>
    </row>
    <row r="60" spans="1:15" x14ac:dyDescent="0.3">
      <c r="A60">
        <v>14</v>
      </c>
      <c r="B60">
        <v>2700</v>
      </c>
      <c r="C60">
        <v>105.366</v>
      </c>
      <c r="D60">
        <v>18.748899999999999</v>
      </c>
      <c r="E60">
        <v>204.78700000000001</v>
      </c>
      <c r="F60">
        <v>172.214</v>
      </c>
      <c r="G60">
        <v>273.06099999999998</v>
      </c>
      <c r="H60">
        <v>32.492600000000003</v>
      </c>
      <c r="I60">
        <f t="shared" si="0"/>
        <v>53100</v>
      </c>
      <c r="J60">
        <f t="shared" si="1"/>
        <v>99.774890240096056</v>
      </c>
      <c r="K60">
        <v>936.65117663497608</v>
      </c>
      <c r="M60" s="3">
        <f t="shared" si="2"/>
        <v>0.61458333333333337</v>
      </c>
      <c r="N60">
        <v>99.774890240096056</v>
      </c>
      <c r="O60">
        <v>936.65117663497608</v>
      </c>
    </row>
    <row r="61" spans="1:15" x14ac:dyDescent="0.3">
      <c r="A61">
        <v>15</v>
      </c>
      <c r="B61">
        <v>0</v>
      </c>
      <c r="C61">
        <v>230.28100000000001</v>
      </c>
      <c r="D61">
        <v>8.9785299999999992</v>
      </c>
      <c r="E61">
        <v>42.664200000000001</v>
      </c>
      <c r="F61">
        <v>123.786</v>
      </c>
      <c r="G61">
        <v>486.85500000000002</v>
      </c>
      <c r="H61">
        <v>19.605699999999999</v>
      </c>
      <c r="I61">
        <f t="shared" si="0"/>
        <v>54000</v>
      </c>
      <c r="J61">
        <f t="shared" si="1"/>
        <v>227.45934174078295</v>
      </c>
      <c r="K61">
        <v>1077.6611347539481</v>
      </c>
      <c r="M61" s="3">
        <f t="shared" si="2"/>
        <v>0.625</v>
      </c>
      <c r="N61">
        <v>227.45934174078295</v>
      </c>
      <c r="O61">
        <v>1077.6611347539481</v>
      </c>
    </row>
    <row r="62" spans="1:15" x14ac:dyDescent="0.3">
      <c r="A62">
        <v>15</v>
      </c>
      <c r="B62">
        <v>900</v>
      </c>
      <c r="C62">
        <v>90.970699999999994</v>
      </c>
      <c r="D62">
        <v>3.9029600000000002</v>
      </c>
      <c r="E62">
        <v>159.02500000000001</v>
      </c>
      <c r="F62">
        <v>176.74600000000001</v>
      </c>
      <c r="G62">
        <v>278.71499999999997</v>
      </c>
      <c r="H62">
        <v>25.898399999999999</v>
      </c>
      <c r="I62">
        <f t="shared" si="0"/>
        <v>54900</v>
      </c>
      <c r="J62">
        <f t="shared" si="1"/>
        <v>90.759717451739832</v>
      </c>
      <c r="K62">
        <v>903.9031147032224</v>
      </c>
      <c r="M62" s="3">
        <f t="shared" si="2"/>
        <v>0.63541666666666663</v>
      </c>
      <c r="N62">
        <v>90.759717451739832</v>
      </c>
      <c r="O62">
        <v>903.9031147032224</v>
      </c>
    </row>
    <row r="63" spans="1:15" x14ac:dyDescent="0.3">
      <c r="A63">
        <v>15</v>
      </c>
      <c r="B63">
        <v>1800</v>
      </c>
      <c r="C63">
        <v>304.70100000000002</v>
      </c>
      <c r="D63">
        <v>3.9909300000000001</v>
      </c>
      <c r="E63">
        <v>88.541600000000003</v>
      </c>
      <c r="F63">
        <v>7.2722499999999997</v>
      </c>
      <c r="G63">
        <v>494.85700000000003</v>
      </c>
      <c r="H63">
        <v>16.172000000000001</v>
      </c>
      <c r="I63">
        <f t="shared" si="0"/>
        <v>55800</v>
      </c>
      <c r="J63">
        <f t="shared" si="1"/>
        <v>303.96212454417275</v>
      </c>
      <c r="K63">
        <v>949.89306563935531</v>
      </c>
      <c r="M63" s="3">
        <f t="shared" si="2"/>
        <v>0.64583333333333337</v>
      </c>
      <c r="N63">
        <v>303.96212454417275</v>
      </c>
      <c r="O63">
        <v>949.89306563935531</v>
      </c>
    </row>
    <row r="64" spans="1:15" x14ac:dyDescent="0.3">
      <c r="A64">
        <v>15</v>
      </c>
      <c r="B64">
        <v>2700</v>
      </c>
      <c r="C64">
        <v>431.108</v>
      </c>
      <c r="D64">
        <v>1.2970699999999999</v>
      </c>
      <c r="E64">
        <v>285.81400000000002</v>
      </c>
      <c r="F64">
        <v>0.47699000000000003</v>
      </c>
      <c r="G64">
        <v>676.02700000000004</v>
      </c>
      <c r="H64">
        <v>11.501200000000001</v>
      </c>
      <c r="I64">
        <f t="shared" si="0"/>
        <v>56700</v>
      </c>
      <c r="J64">
        <f t="shared" si="1"/>
        <v>430.99753642275232</v>
      </c>
      <c r="K64">
        <v>952.42919893438761</v>
      </c>
      <c r="M64" s="3">
        <f t="shared" si="2"/>
        <v>0.65625</v>
      </c>
      <c r="N64">
        <v>430.99753642275232</v>
      </c>
      <c r="O64">
        <v>952.42919893438761</v>
      </c>
    </row>
    <row r="65" spans="1:15" x14ac:dyDescent="0.3">
      <c r="A65">
        <v>16</v>
      </c>
      <c r="B65">
        <v>0</v>
      </c>
      <c r="C65">
        <v>786.12800000000004</v>
      </c>
      <c r="D65">
        <v>3.67238</v>
      </c>
      <c r="E65">
        <v>725.79700000000003</v>
      </c>
      <c r="F65">
        <v>2.8139599999999998</v>
      </c>
      <c r="G65">
        <v>1105</v>
      </c>
      <c r="H65">
        <v>10.0219</v>
      </c>
      <c r="I65">
        <f t="shared" si="0"/>
        <v>57600</v>
      </c>
      <c r="J65">
        <f t="shared" si="1"/>
        <v>784.5137732257981</v>
      </c>
      <c r="K65">
        <v>1075.2784286323426</v>
      </c>
      <c r="M65" s="3">
        <f t="shared" si="2"/>
        <v>0.66666666666666663</v>
      </c>
      <c r="N65">
        <v>784.5137732257981</v>
      </c>
      <c r="O65">
        <v>1075.2784286323426</v>
      </c>
    </row>
    <row r="66" spans="1:15" x14ac:dyDescent="0.3">
      <c r="A66">
        <v>16</v>
      </c>
      <c r="B66">
        <v>900</v>
      </c>
      <c r="C66">
        <v>913.20500000000004</v>
      </c>
      <c r="D66">
        <v>3.0988500000000001</v>
      </c>
      <c r="E66">
        <v>925.50599999999997</v>
      </c>
      <c r="F66">
        <v>2.6039599999999998</v>
      </c>
      <c r="G66">
        <v>1255.05</v>
      </c>
      <c r="H66">
        <v>8.9785900000000005</v>
      </c>
      <c r="I66">
        <f t="shared" si="0"/>
        <v>58500</v>
      </c>
      <c r="J66">
        <f t="shared" si="1"/>
        <v>911.86967106290206</v>
      </c>
      <c r="K66">
        <v>1055.3674125144494</v>
      </c>
      <c r="M66" s="3">
        <f t="shared" si="2"/>
        <v>0.67708333333333337</v>
      </c>
      <c r="N66">
        <v>911.86967106290206</v>
      </c>
      <c r="O66">
        <v>1055.3674125144494</v>
      </c>
    </row>
    <row r="67" spans="1:15" x14ac:dyDescent="0.3">
      <c r="A67">
        <v>16</v>
      </c>
      <c r="B67">
        <v>1800</v>
      </c>
      <c r="C67">
        <v>960.83100000000002</v>
      </c>
      <c r="D67">
        <v>1.65839</v>
      </c>
      <c r="E67">
        <v>1057.04</v>
      </c>
      <c r="F67">
        <v>1.8118300000000001</v>
      </c>
      <c r="G67">
        <v>1332.02</v>
      </c>
      <c r="H67">
        <v>7.6997099999999996</v>
      </c>
      <c r="I67">
        <f t="shared" ref="I67:I97" si="3">A67*60*60+B67</f>
        <v>59400</v>
      </c>
      <c r="J67">
        <f t="shared" ref="J67:J97" si="4">C67*COS(D67*PI()/180)</f>
        <v>960.42854737317168</v>
      </c>
      <c r="K67">
        <v>990.74352587718749</v>
      </c>
      <c r="M67" s="3">
        <f t="shared" si="2"/>
        <v>0.6875</v>
      </c>
      <c r="N67">
        <v>960.42854737317168</v>
      </c>
      <c r="O67">
        <v>990.74352587718749</v>
      </c>
    </row>
    <row r="68" spans="1:15" x14ac:dyDescent="0.3">
      <c r="A68">
        <v>16</v>
      </c>
      <c r="B68">
        <v>2700</v>
      </c>
      <c r="C68">
        <v>1001.31</v>
      </c>
      <c r="D68">
        <v>2.2607300000000001</v>
      </c>
      <c r="E68">
        <v>1088.71</v>
      </c>
      <c r="F68">
        <v>2.02169</v>
      </c>
      <c r="G68">
        <v>1356.55</v>
      </c>
      <c r="H68">
        <v>7.93276</v>
      </c>
      <c r="I68">
        <f t="shared" si="3"/>
        <v>60300</v>
      </c>
      <c r="J68">
        <f t="shared" si="4"/>
        <v>1000.5306467654902</v>
      </c>
      <c r="K68">
        <v>1000.5306467654902</v>
      </c>
      <c r="M68" s="3">
        <f t="shared" ref="M68:M97" si="5">I68/(60*60*24)</f>
        <v>0.69791666666666663</v>
      </c>
      <c r="N68">
        <v>1000.5306467654902</v>
      </c>
      <c r="O68">
        <v>1000.5306467654902</v>
      </c>
    </row>
    <row r="69" spans="1:15" x14ac:dyDescent="0.3">
      <c r="A69">
        <v>17</v>
      </c>
      <c r="B69">
        <v>0</v>
      </c>
      <c r="C69">
        <v>1092.95</v>
      </c>
      <c r="D69">
        <v>2.7592300000000001</v>
      </c>
      <c r="E69">
        <v>1186.68</v>
      </c>
      <c r="F69">
        <v>2.5437099999999999</v>
      </c>
      <c r="G69">
        <v>1499.82</v>
      </c>
      <c r="H69">
        <v>8.2343299999999999</v>
      </c>
      <c r="I69">
        <f t="shared" si="3"/>
        <v>61200</v>
      </c>
      <c r="J69">
        <f t="shared" si="4"/>
        <v>1091.6828824510312</v>
      </c>
      <c r="K69">
        <v>1091.6829099992769</v>
      </c>
      <c r="M69" s="3">
        <f t="shared" si="5"/>
        <v>0.70833333333333337</v>
      </c>
      <c r="N69">
        <v>1091.6828824510312</v>
      </c>
      <c r="O69">
        <v>1091.6829099992769</v>
      </c>
    </row>
    <row r="70" spans="1:15" x14ac:dyDescent="0.3">
      <c r="A70">
        <v>17</v>
      </c>
      <c r="B70">
        <v>900</v>
      </c>
      <c r="C70">
        <v>1011.15</v>
      </c>
      <c r="D70">
        <v>2.2924699999999998</v>
      </c>
      <c r="E70">
        <v>1095.06</v>
      </c>
      <c r="F70">
        <v>2.1171099999999998</v>
      </c>
      <c r="G70">
        <v>1390.64</v>
      </c>
      <c r="H70">
        <v>8.0197000000000003</v>
      </c>
      <c r="I70">
        <f t="shared" si="3"/>
        <v>62100</v>
      </c>
      <c r="J70">
        <f t="shared" si="4"/>
        <v>1010.3407369548877</v>
      </c>
      <c r="K70">
        <v>1010.3507642476717</v>
      </c>
      <c r="M70" s="3">
        <f t="shared" si="5"/>
        <v>0.71875</v>
      </c>
      <c r="N70">
        <v>1010.3407369548877</v>
      </c>
      <c r="O70">
        <v>1010.3507642476717</v>
      </c>
    </row>
    <row r="71" spans="1:15" x14ac:dyDescent="0.3">
      <c r="A71">
        <v>17</v>
      </c>
      <c r="B71">
        <v>1800</v>
      </c>
      <c r="C71">
        <v>994.12900000000002</v>
      </c>
      <c r="D71">
        <v>2.06894</v>
      </c>
      <c r="E71">
        <v>1086.49</v>
      </c>
      <c r="F71">
        <v>2.0028600000000001</v>
      </c>
      <c r="G71">
        <v>1357.89</v>
      </c>
      <c r="H71">
        <v>7.8484299999999996</v>
      </c>
      <c r="I71">
        <f t="shared" si="3"/>
        <v>63000</v>
      </c>
      <c r="J71">
        <f t="shared" si="4"/>
        <v>993.48093870571472</v>
      </c>
      <c r="K71">
        <v>993.47880219468641</v>
      </c>
      <c r="M71" s="3">
        <f t="shared" si="5"/>
        <v>0.72916666666666663</v>
      </c>
      <c r="N71">
        <v>993.48093870571472</v>
      </c>
      <c r="O71">
        <v>993.47880219468641</v>
      </c>
    </row>
    <row r="72" spans="1:15" x14ac:dyDescent="0.3">
      <c r="A72">
        <v>17</v>
      </c>
      <c r="B72">
        <v>2700</v>
      </c>
      <c r="C72">
        <v>1452.81</v>
      </c>
      <c r="D72">
        <v>4.1678300000000004</v>
      </c>
      <c r="E72">
        <v>1670.5</v>
      </c>
      <c r="F72">
        <v>4.6762199999999998</v>
      </c>
      <c r="G72">
        <v>2096.48</v>
      </c>
      <c r="H72">
        <v>9.4094999999999995</v>
      </c>
      <c r="I72">
        <f t="shared" si="3"/>
        <v>63900</v>
      </c>
      <c r="J72">
        <f t="shared" si="4"/>
        <v>1448.9679585991785</v>
      </c>
      <c r="K72">
        <v>1448.9679585991785</v>
      </c>
      <c r="M72" s="3">
        <f t="shared" si="5"/>
        <v>0.73958333333333337</v>
      </c>
      <c r="N72">
        <v>1448.9679585991785</v>
      </c>
      <c r="O72">
        <v>1448.9679585991785</v>
      </c>
    </row>
    <row r="73" spans="1:15" x14ac:dyDescent="0.3">
      <c r="A73">
        <v>18</v>
      </c>
      <c r="B73">
        <v>0</v>
      </c>
      <c r="C73">
        <v>1804.43</v>
      </c>
      <c r="D73">
        <v>4.8221400000000001</v>
      </c>
      <c r="E73">
        <v>2053.5300000000002</v>
      </c>
      <c r="F73">
        <v>5.5600800000000001</v>
      </c>
      <c r="G73">
        <v>2541.5300000000002</v>
      </c>
      <c r="H73">
        <v>9.7200299999999995</v>
      </c>
      <c r="I73">
        <f t="shared" si="3"/>
        <v>64800</v>
      </c>
      <c r="J73">
        <f t="shared" si="4"/>
        <v>1798.0431305237282</v>
      </c>
      <c r="K73">
        <v>1798.0431305237282</v>
      </c>
      <c r="M73" s="3">
        <f t="shared" si="5"/>
        <v>0.75</v>
      </c>
      <c r="N73">
        <v>1798.0431305237282</v>
      </c>
      <c r="O73">
        <v>1798.0431305237282</v>
      </c>
    </row>
    <row r="74" spans="1:15" x14ac:dyDescent="0.3">
      <c r="A74">
        <v>18</v>
      </c>
      <c r="B74">
        <v>900</v>
      </c>
      <c r="C74">
        <v>1169.8599999999999</v>
      </c>
      <c r="D74">
        <v>2.5432800000000002</v>
      </c>
      <c r="E74">
        <v>1342.96</v>
      </c>
      <c r="F74">
        <v>3.1801499999999998</v>
      </c>
      <c r="G74">
        <v>1642.76</v>
      </c>
      <c r="H74">
        <v>8.0525099999999998</v>
      </c>
      <c r="I74">
        <f t="shared" si="3"/>
        <v>65700</v>
      </c>
      <c r="J74">
        <f t="shared" si="4"/>
        <v>1168.7076731723935</v>
      </c>
      <c r="K74">
        <v>1168.7177629837142</v>
      </c>
      <c r="M74" s="3">
        <f t="shared" si="5"/>
        <v>0.76041666666666663</v>
      </c>
      <c r="N74">
        <v>1168.7076731723935</v>
      </c>
      <c r="O74">
        <v>1168.7177629837142</v>
      </c>
    </row>
    <row r="75" spans="1:15" x14ac:dyDescent="0.3">
      <c r="A75">
        <v>18</v>
      </c>
      <c r="B75">
        <v>1800</v>
      </c>
      <c r="C75">
        <v>1271.4100000000001</v>
      </c>
      <c r="D75">
        <v>3.0832000000000002</v>
      </c>
      <c r="E75">
        <v>1466.71</v>
      </c>
      <c r="F75">
        <v>3.7551100000000002</v>
      </c>
      <c r="G75">
        <v>1795.23</v>
      </c>
      <c r="H75">
        <v>8.3755799999999994</v>
      </c>
      <c r="I75">
        <f t="shared" si="3"/>
        <v>66600</v>
      </c>
      <c r="J75">
        <f t="shared" si="4"/>
        <v>1269.5696138571673</v>
      </c>
      <c r="K75">
        <v>1269.5598073556941</v>
      </c>
      <c r="M75" s="3">
        <f t="shared" si="5"/>
        <v>0.77083333333333337</v>
      </c>
      <c r="N75">
        <v>1269.5696138571673</v>
      </c>
      <c r="O75">
        <v>1269.5598073556941</v>
      </c>
    </row>
    <row r="76" spans="1:15" x14ac:dyDescent="0.3">
      <c r="A76">
        <v>18</v>
      </c>
      <c r="B76">
        <v>2700</v>
      </c>
      <c r="C76">
        <v>1316.97</v>
      </c>
      <c r="D76">
        <v>2.7037200000000001</v>
      </c>
      <c r="E76">
        <v>1602.62</v>
      </c>
      <c r="F76">
        <v>4.1700900000000001</v>
      </c>
      <c r="G76">
        <v>1896.86</v>
      </c>
      <c r="H76">
        <v>8.2839500000000008</v>
      </c>
      <c r="I76">
        <f t="shared" si="3"/>
        <v>67500</v>
      </c>
      <c r="J76">
        <f t="shared" si="4"/>
        <v>1315.503967975505</v>
      </c>
      <c r="K76">
        <v>1315.4937080333304</v>
      </c>
      <c r="M76" s="3">
        <f t="shared" si="5"/>
        <v>0.78125</v>
      </c>
      <c r="N76">
        <v>1315.503967975505</v>
      </c>
      <c r="O76">
        <v>1315.4937080333304</v>
      </c>
    </row>
    <row r="77" spans="1:15" x14ac:dyDescent="0.3">
      <c r="A77">
        <v>19</v>
      </c>
      <c r="B77">
        <v>0</v>
      </c>
      <c r="C77">
        <v>1289.24</v>
      </c>
      <c r="D77">
        <v>2.5299</v>
      </c>
      <c r="E77">
        <v>1552.78</v>
      </c>
      <c r="F77">
        <v>3.7438699999999998</v>
      </c>
      <c r="G77">
        <v>1849.89</v>
      </c>
      <c r="H77">
        <v>8.0760900000000007</v>
      </c>
      <c r="I77">
        <f t="shared" si="3"/>
        <v>68400</v>
      </c>
      <c r="J77">
        <f t="shared" si="4"/>
        <v>1287.9834069337833</v>
      </c>
      <c r="K77">
        <v>1287.9833274739626</v>
      </c>
      <c r="M77" s="3">
        <f t="shared" si="5"/>
        <v>0.79166666666666663</v>
      </c>
      <c r="N77">
        <v>1287.9834069337833</v>
      </c>
      <c r="O77">
        <v>1287.9833274739626</v>
      </c>
    </row>
    <row r="78" spans="1:15" x14ac:dyDescent="0.3">
      <c r="A78">
        <v>19</v>
      </c>
      <c r="B78">
        <v>900</v>
      </c>
      <c r="C78">
        <v>1138.3</v>
      </c>
      <c r="D78">
        <v>1.6597599999999999</v>
      </c>
      <c r="E78">
        <v>1353.13</v>
      </c>
      <c r="F78">
        <v>2.7953100000000002</v>
      </c>
      <c r="G78">
        <v>1641.22</v>
      </c>
      <c r="H78">
        <v>7.56914</v>
      </c>
      <c r="I78">
        <f t="shared" si="3"/>
        <v>69300</v>
      </c>
      <c r="J78">
        <f t="shared" si="4"/>
        <v>1137.8224248807733</v>
      </c>
      <c r="K78">
        <v>1137.8323401203036</v>
      </c>
      <c r="M78" s="3">
        <f t="shared" si="5"/>
        <v>0.80208333333333337</v>
      </c>
      <c r="N78">
        <v>1137.8224248807733</v>
      </c>
      <c r="O78">
        <v>1137.8323401203036</v>
      </c>
    </row>
    <row r="79" spans="1:15" x14ac:dyDescent="0.3">
      <c r="A79">
        <v>19</v>
      </c>
      <c r="B79">
        <v>1800</v>
      </c>
      <c r="C79">
        <v>1052.58</v>
      </c>
      <c r="D79">
        <v>0.77948300000000004</v>
      </c>
      <c r="E79">
        <v>1253</v>
      </c>
      <c r="F79">
        <v>2.1871</v>
      </c>
      <c r="G79">
        <v>1558.04</v>
      </c>
      <c r="H79">
        <v>7.1710200000000004</v>
      </c>
      <c r="I79">
        <f t="shared" si="3"/>
        <v>70200</v>
      </c>
      <c r="J79">
        <f t="shared" si="4"/>
        <v>1052.4825938336978</v>
      </c>
      <c r="K79">
        <v>1081.3407348866256</v>
      </c>
      <c r="M79" s="3">
        <f t="shared" si="5"/>
        <v>0.8125</v>
      </c>
      <c r="N79">
        <v>1052.4825938336978</v>
      </c>
      <c r="O79">
        <v>1081.3407348866256</v>
      </c>
    </row>
    <row r="80" spans="1:15" x14ac:dyDescent="0.3">
      <c r="A80">
        <v>19</v>
      </c>
      <c r="B80">
        <v>2700</v>
      </c>
      <c r="C80">
        <v>957.73</v>
      </c>
      <c r="D80">
        <v>1.3338699999999999</v>
      </c>
      <c r="E80">
        <v>1093.8599999999999</v>
      </c>
      <c r="F80">
        <v>2.4633400000000001</v>
      </c>
      <c r="G80">
        <v>1422.71</v>
      </c>
      <c r="H80">
        <v>7.8290899999999999</v>
      </c>
      <c r="I80">
        <f t="shared" si="3"/>
        <v>71100</v>
      </c>
      <c r="J80">
        <f t="shared" si="4"/>
        <v>957.47047737458001</v>
      </c>
      <c r="K80">
        <v>1120.6600237307857</v>
      </c>
      <c r="M80" s="3">
        <f t="shared" si="5"/>
        <v>0.82291666666666663</v>
      </c>
      <c r="N80">
        <v>957.47047737458001</v>
      </c>
      <c r="O80">
        <v>1120.6600237307857</v>
      </c>
    </row>
    <row r="81" spans="1:15" x14ac:dyDescent="0.3">
      <c r="A81">
        <v>20</v>
      </c>
      <c r="B81">
        <v>0</v>
      </c>
      <c r="C81">
        <v>685.09199999999998</v>
      </c>
      <c r="D81">
        <v>0.61209499999999994</v>
      </c>
      <c r="E81">
        <v>724.38699999999994</v>
      </c>
      <c r="F81">
        <v>2.1025</v>
      </c>
      <c r="G81">
        <v>1080.8399999999999</v>
      </c>
      <c r="H81">
        <v>8.5830599999999997</v>
      </c>
      <c r="I81">
        <f t="shared" si="3"/>
        <v>72000</v>
      </c>
      <c r="J81">
        <f t="shared" si="4"/>
        <v>685.05290626460976</v>
      </c>
      <c r="K81">
        <v>1060.9188326204555</v>
      </c>
      <c r="M81" s="3">
        <f t="shared" si="5"/>
        <v>0.83333333333333337</v>
      </c>
      <c r="N81">
        <v>685.05290626460976</v>
      </c>
      <c r="O81">
        <v>1060.9188326204555</v>
      </c>
    </row>
    <row r="82" spans="1:15" x14ac:dyDescent="0.3">
      <c r="A82">
        <v>20</v>
      </c>
      <c r="B82">
        <v>900</v>
      </c>
      <c r="C82">
        <v>379.57400000000001</v>
      </c>
      <c r="D82">
        <v>-3.0812200000000001</v>
      </c>
      <c r="E82">
        <v>356.31200000000001</v>
      </c>
      <c r="F82">
        <v>0.70865800000000001</v>
      </c>
      <c r="G82">
        <v>710.851</v>
      </c>
      <c r="H82">
        <v>9.59572</v>
      </c>
      <c r="I82">
        <f t="shared" si="3"/>
        <v>72900</v>
      </c>
      <c r="J82">
        <f t="shared" si="4"/>
        <v>379.02526590624598</v>
      </c>
      <c r="K82">
        <v>958.59695764615572</v>
      </c>
      <c r="M82" s="3">
        <f t="shared" si="5"/>
        <v>0.84375</v>
      </c>
      <c r="N82">
        <v>379.02526590624598</v>
      </c>
      <c r="O82">
        <v>958.59695764615572</v>
      </c>
    </row>
    <row r="83" spans="1:15" x14ac:dyDescent="0.3">
      <c r="A83">
        <v>20</v>
      </c>
      <c r="B83">
        <v>1800</v>
      </c>
      <c r="C83">
        <v>202.76900000000001</v>
      </c>
      <c r="D83">
        <v>-1.6156200000000001</v>
      </c>
      <c r="E83">
        <v>81.867999999999995</v>
      </c>
      <c r="F83">
        <v>10.870900000000001</v>
      </c>
      <c r="G83">
        <v>499.04399999999998</v>
      </c>
      <c r="H83">
        <v>14.7972</v>
      </c>
      <c r="I83">
        <f t="shared" si="3"/>
        <v>73800</v>
      </c>
      <c r="J83">
        <f t="shared" si="4"/>
        <v>202.68839240500645</v>
      </c>
      <c r="K83">
        <v>993.2528822894061</v>
      </c>
      <c r="M83" s="3">
        <f t="shared" si="5"/>
        <v>0.85416666666666663</v>
      </c>
      <c r="N83">
        <v>202.68839240500645</v>
      </c>
      <c r="O83">
        <v>993.2528822894061</v>
      </c>
    </row>
    <row r="84" spans="1:15" x14ac:dyDescent="0.3">
      <c r="A84">
        <v>20</v>
      </c>
      <c r="B84">
        <v>2700</v>
      </c>
      <c r="C84">
        <v>175.566</v>
      </c>
      <c r="D84">
        <v>-2.3710900000000001</v>
      </c>
      <c r="E84">
        <v>60.7164</v>
      </c>
      <c r="F84">
        <v>18.3627</v>
      </c>
      <c r="G84">
        <v>472.75599999999997</v>
      </c>
      <c r="H84">
        <v>15.536</v>
      </c>
      <c r="I84">
        <f t="shared" si="3"/>
        <v>74700</v>
      </c>
      <c r="J84">
        <f t="shared" si="4"/>
        <v>175.41568606275493</v>
      </c>
      <c r="K84">
        <v>1014.8767658655955</v>
      </c>
      <c r="M84" s="3">
        <f t="shared" si="5"/>
        <v>0.86458333333333337</v>
      </c>
      <c r="N84">
        <v>175.41568606275493</v>
      </c>
      <c r="O84">
        <v>1014.8767658655955</v>
      </c>
    </row>
    <row r="85" spans="1:15" x14ac:dyDescent="0.3">
      <c r="A85">
        <v>21</v>
      </c>
      <c r="B85">
        <v>0</v>
      </c>
      <c r="C85">
        <v>241.96799999999999</v>
      </c>
      <c r="D85">
        <v>1.5359100000000001</v>
      </c>
      <c r="E85">
        <v>101.066</v>
      </c>
      <c r="F85">
        <v>15.867699999999999</v>
      </c>
      <c r="G85">
        <v>565.48299999999995</v>
      </c>
      <c r="H85">
        <v>14.8621</v>
      </c>
      <c r="I85">
        <f t="shared" si="3"/>
        <v>75600</v>
      </c>
      <c r="J85">
        <f t="shared" si="4"/>
        <v>241.88106629216398</v>
      </c>
      <c r="K85">
        <v>1094.3131624063724</v>
      </c>
      <c r="M85" s="3">
        <f t="shared" si="5"/>
        <v>0.875</v>
      </c>
      <c r="N85">
        <v>241.88106629216398</v>
      </c>
      <c r="O85">
        <v>1094.3131624063724</v>
      </c>
    </row>
    <row r="86" spans="1:15" x14ac:dyDescent="0.3">
      <c r="A86">
        <v>21</v>
      </c>
      <c r="B86">
        <v>900</v>
      </c>
      <c r="C86">
        <v>106.149</v>
      </c>
      <c r="D86">
        <v>-8.8349299999999999</v>
      </c>
      <c r="E86">
        <v>65.5398</v>
      </c>
      <c r="F86">
        <v>177.74700000000001</v>
      </c>
      <c r="G86">
        <v>368.80200000000002</v>
      </c>
      <c r="H86">
        <v>17.462</v>
      </c>
      <c r="I86">
        <f t="shared" si="3"/>
        <v>76500</v>
      </c>
      <c r="J86">
        <f t="shared" si="4"/>
        <v>104.88953478917126</v>
      </c>
      <c r="K86">
        <v>920.03684754558333</v>
      </c>
      <c r="M86" s="3">
        <f t="shared" si="5"/>
        <v>0.88541666666666663</v>
      </c>
      <c r="N86">
        <v>104.88953478917126</v>
      </c>
      <c r="O86">
        <v>920.03684754558333</v>
      </c>
    </row>
    <row r="87" spans="1:15" x14ac:dyDescent="0.3">
      <c r="A87">
        <v>21</v>
      </c>
      <c r="B87">
        <v>1800</v>
      </c>
      <c r="C87">
        <v>226.90899999999999</v>
      </c>
      <c r="D87">
        <v>-6.8322200000000004</v>
      </c>
      <c r="E87">
        <v>117.398</v>
      </c>
      <c r="F87">
        <v>-5.0714899999999998</v>
      </c>
      <c r="G87">
        <v>494.50799999999998</v>
      </c>
      <c r="H87">
        <v>11.7286</v>
      </c>
      <c r="I87">
        <f t="shared" si="3"/>
        <v>77400</v>
      </c>
      <c r="J87">
        <f t="shared" si="4"/>
        <v>225.29766637037372</v>
      </c>
      <c r="K87">
        <v>875.91542398491777</v>
      </c>
      <c r="M87" s="3">
        <f t="shared" si="5"/>
        <v>0.89583333333333337</v>
      </c>
      <c r="N87">
        <v>225.29766637037372</v>
      </c>
      <c r="O87">
        <v>875.91542398491777</v>
      </c>
    </row>
    <row r="88" spans="1:15" x14ac:dyDescent="0.3">
      <c r="A88">
        <v>21</v>
      </c>
      <c r="B88">
        <v>2700</v>
      </c>
      <c r="C88">
        <v>436.35700000000003</v>
      </c>
      <c r="D88">
        <v>-1.7164900000000001</v>
      </c>
      <c r="E88">
        <v>397.875</v>
      </c>
      <c r="F88">
        <v>0.621116</v>
      </c>
      <c r="G88">
        <v>752.48099999999999</v>
      </c>
      <c r="H88">
        <v>9.47058</v>
      </c>
      <c r="I88">
        <f t="shared" si="3"/>
        <v>78300</v>
      </c>
      <c r="J88">
        <f t="shared" si="4"/>
        <v>436.16119816390443</v>
      </c>
      <c r="K88">
        <v>958.92715256296219</v>
      </c>
      <c r="M88" s="3">
        <f t="shared" si="5"/>
        <v>0.90625</v>
      </c>
      <c r="N88">
        <v>436.16119816390443</v>
      </c>
      <c r="O88">
        <v>958.92715256296219</v>
      </c>
    </row>
    <row r="89" spans="1:15" x14ac:dyDescent="0.3">
      <c r="A89">
        <v>22</v>
      </c>
      <c r="B89">
        <v>0</v>
      </c>
      <c r="C89">
        <v>572.51400000000001</v>
      </c>
      <c r="D89">
        <v>-2.46204</v>
      </c>
      <c r="E89">
        <v>606.84400000000005</v>
      </c>
      <c r="F89">
        <v>-0.75208399999999997</v>
      </c>
      <c r="G89">
        <v>891.69600000000003</v>
      </c>
      <c r="H89">
        <v>7.17849</v>
      </c>
      <c r="I89">
        <f t="shared" si="3"/>
        <v>79200</v>
      </c>
      <c r="J89">
        <f t="shared" si="4"/>
        <v>571.98551309307868</v>
      </c>
      <c r="K89">
        <v>866.47672321741993</v>
      </c>
      <c r="M89" s="3">
        <f t="shared" si="5"/>
        <v>0.91666666666666663</v>
      </c>
      <c r="N89">
        <v>571.98551309307868</v>
      </c>
      <c r="O89">
        <v>866.47672321741993</v>
      </c>
    </row>
    <row r="90" spans="1:15" x14ac:dyDescent="0.3">
      <c r="A90">
        <v>22</v>
      </c>
      <c r="B90">
        <v>900</v>
      </c>
      <c r="C90">
        <v>627.23299999999995</v>
      </c>
      <c r="D90">
        <v>-3.133</v>
      </c>
      <c r="E90">
        <v>694.47699999999998</v>
      </c>
      <c r="F90">
        <v>-1.7502500000000001</v>
      </c>
      <c r="G90">
        <v>925.75699999999995</v>
      </c>
      <c r="H90">
        <v>5.9662300000000004</v>
      </c>
      <c r="I90">
        <f t="shared" si="3"/>
        <v>80100</v>
      </c>
      <c r="J90">
        <f t="shared" si="4"/>
        <v>626.29551092976067</v>
      </c>
      <c r="K90">
        <v>771.9147932526256</v>
      </c>
      <c r="M90" s="3">
        <f t="shared" si="5"/>
        <v>0.92708333333333337</v>
      </c>
      <c r="N90">
        <v>626.29551092976067</v>
      </c>
      <c r="O90">
        <v>771.9147932526256</v>
      </c>
    </row>
    <row r="91" spans="1:15" x14ac:dyDescent="0.3">
      <c r="A91">
        <v>22</v>
      </c>
      <c r="B91">
        <v>1800</v>
      </c>
      <c r="C91">
        <v>658.76499999999999</v>
      </c>
      <c r="D91">
        <v>-4.7023299999999999</v>
      </c>
      <c r="E91">
        <v>776.53399999999999</v>
      </c>
      <c r="F91">
        <v>-2.52739</v>
      </c>
      <c r="G91">
        <v>961.52700000000004</v>
      </c>
      <c r="H91">
        <v>4.4971800000000002</v>
      </c>
      <c r="I91">
        <f t="shared" si="3"/>
        <v>81000</v>
      </c>
      <c r="J91">
        <f t="shared" si="4"/>
        <v>656.54763249668167</v>
      </c>
      <c r="K91">
        <v>687.36687175178122</v>
      </c>
      <c r="M91" s="3">
        <f t="shared" si="5"/>
        <v>0.9375</v>
      </c>
      <c r="N91">
        <v>656.54763249668167</v>
      </c>
      <c r="O91">
        <v>687.36687175178122</v>
      </c>
    </row>
    <row r="92" spans="1:15" x14ac:dyDescent="0.3">
      <c r="A92">
        <v>22</v>
      </c>
      <c r="B92">
        <v>2700</v>
      </c>
      <c r="C92">
        <v>725.43299999999999</v>
      </c>
      <c r="D92">
        <v>-3.0947100000000001</v>
      </c>
      <c r="E92">
        <v>847.26199999999994</v>
      </c>
      <c r="F92">
        <v>-1.6085</v>
      </c>
      <c r="G92">
        <v>1043.95</v>
      </c>
      <c r="H92">
        <v>5.1497000000000002</v>
      </c>
      <c r="I92">
        <f t="shared" si="3"/>
        <v>81900</v>
      </c>
      <c r="J92">
        <f t="shared" si="4"/>
        <v>724.37507135281021</v>
      </c>
      <c r="K92">
        <v>724.37663092727541</v>
      </c>
      <c r="M92" s="3">
        <f t="shared" si="5"/>
        <v>0.94791666666666663</v>
      </c>
      <c r="N92">
        <v>724.37507135281021</v>
      </c>
      <c r="O92">
        <v>724.37663092727541</v>
      </c>
    </row>
    <row r="93" spans="1:15" x14ac:dyDescent="0.3">
      <c r="A93">
        <v>23</v>
      </c>
      <c r="B93">
        <v>0</v>
      </c>
      <c r="C93">
        <v>606.98500000000001</v>
      </c>
      <c r="D93">
        <v>-6.4579500000000003</v>
      </c>
      <c r="E93">
        <v>726.66300000000001</v>
      </c>
      <c r="F93">
        <v>-3.82212</v>
      </c>
      <c r="G93">
        <v>886.09699999999998</v>
      </c>
      <c r="H93">
        <v>3.5875699999999999</v>
      </c>
      <c r="I93">
        <f t="shared" si="3"/>
        <v>82800</v>
      </c>
      <c r="J93">
        <f t="shared" si="4"/>
        <v>603.13347936365903</v>
      </c>
      <c r="K93">
        <v>603.13934596720662</v>
      </c>
      <c r="M93" s="3">
        <f t="shared" si="5"/>
        <v>0.95833333333333337</v>
      </c>
      <c r="N93">
        <v>603.13347936365903</v>
      </c>
      <c r="O93">
        <v>603.13934596720662</v>
      </c>
    </row>
    <row r="94" spans="1:15" x14ac:dyDescent="0.3">
      <c r="A94">
        <v>23</v>
      </c>
      <c r="B94">
        <v>900</v>
      </c>
      <c r="C94">
        <v>609.85199999999998</v>
      </c>
      <c r="D94">
        <v>-5.8782300000000003</v>
      </c>
      <c r="E94">
        <v>705.70299999999997</v>
      </c>
      <c r="F94">
        <v>-3.95905</v>
      </c>
      <c r="G94">
        <v>877.61800000000005</v>
      </c>
      <c r="H94">
        <v>3.8722300000000001</v>
      </c>
      <c r="I94">
        <f t="shared" si="3"/>
        <v>83700</v>
      </c>
      <c r="J94">
        <f t="shared" si="4"/>
        <v>606.64527754277549</v>
      </c>
      <c r="K94">
        <v>606.65271220431134</v>
      </c>
      <c r="M94" s="3">
        <f t="shared" si="5"/>
        <v>0.96875</v>
      </c>
      <c r="N94">
        <v>606.64527754277549</v>
      </c>
      <c r="O94">
        <v>606.65271220431134</v>
      </c>
    </row>
    <row r="95" spans="1:15" x14ac:dyDescent="0.3">
      <c r="A95">
        <v>23</v>
      </c>
      <c r="B95">
        <v>1800</v>
      </c>
      <c r="C95">
        <v>582.84799999999996</v>
      </c>
      <c r="D95">
        <v>-6.8739100000000004</v>
      </c>
      <c r="E95">
        <v>686.93</v>
      </c>
      <c r="F95">
        <v>-4.4117199999999999</v>
      </c>
      <c r="G95">
        <v>848.10500000000002</v>
      </c>
      <c r="H95">
        <v>3.4610799999999999</v>
      </c>
      <c r="I95">
        <f t="shared" si="3"/>
        <v>84600</v>
      </c>
      <c r="J95">
        <f t="shared" si="4"/>
        <v>578.65845598452222</v>
      </c>
      <c r="K95">
        <v>578.65905254191955</v>
      </c>
      <c r="M95" s="3">
        <f t="shared" si="5"/>
        <v>0.97916666666666663</v>
      </c>
      <c r="N95">
        <v>578.65845598452222</v>
      </c>
      <c r="O95">
        <v>578.65905254191955</v>
      </c>
    </row>
    <row r="96" spans="1:15" x14ac:dyDescent="0.3">
      <c r="A96">
        <v>23</v>
      </c>
      <c r="B96">
        <v>2700</v>
      </c>
      <c r="C96">
        <v>636.05399999999997</v>
      </c>
      <c r="D96">
        <v>-5.3647200000000002</v>
      </c>
      <c r="E96">
        <v>744.303</v>
      </c>
      <c r="F96">
        <v>-3.3149199999999999</v>
      </c>
      <c r="G96">
        <v>911.64</v>
      </c>
      <c r="H96">
        <v>4.03667</v>
      </c>
      <c r="I96">
        <f t="shared" si="3"/>
        <v>85500</v>
      </c>
      <c r="J96">
        <f t="shared" si="4"/>
        <v>633.26790746007907</v>
      </c>
      <c r="K96">
        <v>633.2625349436297</v>
      </c>
      <c r="M96" s="3">
        <f t="shared" si="5"/>
        <v>0.98958333333333337</v>
      </c>
      <c r="N96">
        <v>633.26790746007907</v>
      </c>
      <c r="O96">
        <v>633.2625349436297</v>
      </c>
    </row>
    <row r="97" spans="1:15" x14ac:dyDescent="0.3">
      <c r="A97">
        <v>24</v>
      </c>
      <c r="B97">
        <v>0</v>
      </c>
      <c r="C97">
        <v>584.09299999999996</v>
      </c>
      <c r="D97">
        <v>-6.6680799999999998</v>
      </c>
      <c r="E97">
        <v>681.346</v>
      </c>
      <c r="F97">
        <v>-4.4267599999999998</v>
      </c>
      <c r="G97">
        <v>837.63300000000004</v>
      </c>
      <c r="H97">
        <v>3.5116900000000002</v>
      </c>
      <c r="I97">
        <f t="shared" si="3"/>
        <v>86400</v>
      </c>
      <c r="J97">
        <f t="shared" si="4"/>
        <v>580.14189924431184</v>
      </c>
      <c r="K97">
        <v>580.15140654787979</v>
      </c>
      <c r="M97" s="3">
        <f t="shared" si="5"/>
        <v>1</v>
      </c>
      <c r="N97">
        <v>580.14189924431184</v>
      </c>
      <c r="O97">
        <v>580.15140654787979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Justin Eladio Bueno Díaz</cp:lastModifiedBy>
  <dcterms:created xsi:type="dcterms:W3CDTF">2023-05-22T01:46:53Z</dcterms:created>
  <dcterms:modified xsi:type="dcterms:W3CDTF">2023-05-27T02:16:32Z</dcterms:modified>
</cp:coreProperties>
</file>