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isam\Desktop\splendor\璀璨宝石 原版&amp;漫威版综合整理\"/>
    </mc:Choice>
  </mc:AlternateContent>
  <xr:revisionPtr revIDLastSave="0" documentId="13_ncr:1_{7790BEA7-F37E-43EC-B19B-2CB01790FEFA}" xr6:coauthVersionLast="46" xr6:coauthVersionMax="46" xr10:uidLastSave="{00000000-0000-0000-0000-000000000000}"/>
  <bookViews>
    <workbookView xWindow="3043" yWindow="3043" windowWidth="26083" windowHeight="13925" activeTab="3" xr2:uid="{00000000-000D-0000-FFFF-FFFF00000000}"/>
  </bookViews>
  <sheets>
    <sheet name="Feuil2" sheetId="2" r:id="rId1"/>
    <sheet name="Feuil1" sheetId="1" r:id="rId2"/>
    <sheet name="Feuil3" sheetId="3" r:id="rId3"/>
    <sheet name="数据处理" sheetId="4" r:id="rId4"/>
    <sheet name="Sheet1" sheetId="5" r:id="rId5"/>
  </sheets>
  <definedNames>
    <definedName name="_xlnm._FilterDatabase" localSheetId="1" hidden="1">Feuil1!$Q$19:$Y$26</definedName>
    <definedName name="_xlnm._FilterDatabase" localSheetId="2" hidden="1">Feuil3!$A$1:$J$95</definedName>
  </definedNames>
  <calcPr calcId="191029"/>
</workbook>
</file>

<file path=xl/calcChain.xml><?xml version="1.0" encoding="utf-8"?>
<calcChain xmlns="http://schemas.openxmlformats.org/spreadsheetml/2006/main">
  <c r="V43" i="1" l="1"/>
  <c r="Y46" i="1"/>
  <c r="Y87" i="1"/>
  <c r="I94" i="3"/>
  <c r="H94" i="3"/>
  <c r="G94" i="3"/>
  <c r="F94" i="3"/>
  <c r="E94" i="3"/>
  <c r="D94" i="3"/>
  <c r="C94" i="3"/>
  <c r="B94" i="3"/>
  <c r="J93" i="3"/>
  <c r="J92" i="3"/>
  <c r="J91" i="3"/>
  <c r="J90" i="3"/>
  <c r="J89" i="3"/>
  <c r="J88" i="3"/>
  <c r="J87" i="3"/>
  <c r="J86" i="3"/>
  <c r="J85" i="3"/>
  <c r="J84" i="3"/>
  <c r="J83" i="3"/>
  <c r="J82" i="3"/>
  <c r="J81" i="3"/>
  <c r="J80" i="3"/>
  <c r="J79" i="3"/>
  <c r="J78" i="3"/>
  <c r="J77" i="3"/>
  <c r="J76" i="3"/>
  <c r="J75" i="3"/>
  <c r="J74" i="3"/>
  <c r="I73" i="3"/>
  <c r="H73" i="3"/>
  <c r="G73" i="3"/>
  <c r="F73" i="3"/>
  <c r="E73" i="3"/>
  <c r="D73" i="3"/>
  <c r="C73" i="3"/>
  <c r="B73" i="3"/>
  <c r="J72" i="3"/>
  <c r="J71" i="3"/>
  <c r="J70" i="3"/>
  <c r="J69" i="3"/>
  <c r="J68" i="3"/>
  <c r="J67" i="3"/>
  <c r="J66" i="3"/>
  <c r="J65" i="3"/>
  <c r="J64" i="3"/>
  <c r="J63" i="3"/>
  <c r="J62" i="3"/>
  <c r="J61" i="3"/>
  <c r="J60" i="3"/>
  <c r="J59" i="3"/>
  <c r="J58" i="3"/>
  <c r="J57" i="3"/>
  <c r="J56" i="3"/>
  <c r="J55" i="3"/>
  <c r="J54" i="3"/>
  <c r="J53" i="3"/>
  <c r="J52" i="3"/>
  <c r="J51" i="3"/>
  <c r="J50" i="3"/>
  <c r="J49" i="3"/>
  <c r="J48" i="3"/>
  <c r="J47" i="3"/>
  <c r="J46" i="3"/>
  <c r="J45" i="3"/>
  <c r="J44" i="3"/>
  <c r="J43" i="3"/>
  <c r="I42" i="3"/>
  <c r="H42" i="3"/>
  <c r="G42" i="3"/>
  <c r="F42" i="3"/>
  <c r="E42" i="3"/>
  <c r="D42" i="3"/>
  <c r="C42" i="3"/>
  <c r="B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J4" i="3"/>
  <c r="J3" i="3"/>
  <c r="J2" i="3"/>
  <c r="C107" i="1"/>
  <c r="D107" i="1"/>
  <c r="E107" i="1"/>
  <c r="F107" i="1"/>
  <c r="B107" i="1"/>
  <c r="C95" i="1"/>
  <c r="D95" i="1"/>
  <c r="E95" i="1"/>
  <c r="F95" i="1"/>
  <c r="G95" i="1"/>
  <c r="H95" i="1"/>
  <c r="I95" i="1"/>
  <c r="J95" i="1"/>
  <c r="K95" i="1"/>
  <c r="L95" i="1"/>
  <c r="O95" i="1"/>
  <c r="Q95" i="1"/>
  <c r="R95" i="1"/>
  <c r="S95" i="1"/>
  <c r="T95" i="1"/>
  <c r="U95" i="1"/>
  <c r="V95" i="1"/>
  <c r="W95" i="1"/>
  <c r="X95" i="1"/>
  <c r="B95" i="1"/>
  <c r="C74" i="1"/>
  <c r="D74" i="1"/>
  <c r="E74" i="1"/>
  <c r="F74" i="1"/>
  <c r="G74" i="1"/>
  <c r="H74" i="1"/>
  <c r="I74" i="1"/>
  <c r="J74" i="1"/>
  <c r="K74" i="1"/>
  <c r="L74" i="1"/>
  <c r="L96" i="1" s="1"/>
  <c r="O74" i="1"/>
  <c r="O96" i="1" s="1"/>
  <c r="Q74" i="1"/>
  <c r="R74" i="1"/>
  <c r="S74" i="1"/>
  <c r="T74" i="1"/>
  <c r="U74" i="1"/>
  <c r="V74" i="1"/>
  <c r="W74" i="1"/>
  <c r="X74" i="1"/>
  <c r="B74" i="1"/>
  <c r="Y6" i="1"/>
  <c r="Y3" i="1"/>
  <c r="Y4" i="1"/>
  <c r="Y7" i="1"/>
  <c r="Y8" i="1"/>
  <c r="Y9" i="1"/>
  <c r="Y10" i="1"/>
  <c r="Y14" i="1"/>
  <c r="Y11" i="1"/>
  <c r="Y16" i="1"/>
  <c r="Y15" i="1"/>
  <c r="Y12" i="1"/>
  <c r="Y13" i="1"/>
  <c r="Y17" i="1"/>
  <c r="Y18" i="1"/>
  <c r="Y24" i="1"/>
  <c r="Y25" i="1"/>
  <c r="Y21" i="1"/>
  <c r="Y26" i="1"/>
  <c r="Y22" i="1"/>
  <c r="Y23" i="1"/>
  <c r="Y19" i="1"/>
  <c r="Y20" i="1"/>
  <c r="Y29" i="1"/>
  <c r="Y27" i="1"/>
  <c r="Y30" i="1"/>
  <c r="Y28" i="1"/>
  <c r="Y31" i="1"/>
  <c r="Y32" i="1"/>
  <c r="Y33" i="1"/>
  <c r="Y34" i="1"/>
  <c r="Y37" i="1"/>
  <c r="Y38" i="1"/>
  <c r="Y35" i="1"/>
  <c r="Y36" i="1"/>
  <c r="Y39" i="1"/>
  <c r="Y40" i="1"/>
  <c r="Y41" i="1"/>
  <c r="Y42" i="1"/>
  <c r="Y48" i="1"/>
  <c r="Y49" i="1"/>
  <c r="Y47" i="1"/>
  <c r="Y45" i="1"/>
  <c r="Y44" i="1"/>
  <c r="Y51" i="1"/>
  <c r="Y54" i="1"/>
  <c r="Y50" i="1"/>
  <c r="Y52" i="1"/>
  <c r="Y55" i="1"/>
  <c r="Y53" i="1"/>
  <c r="Y58" i="1"/>
  <c r="Y60" i="1"/>
  <c r="Y56" i="1"/>
  <c r="Y59" i="1"/>
  <c r="Y61" i="1"/>
  <c r="Y57" i="1"/>
  <c r="Y63" i="1"/>
  <c r="Y66" i="1"/>
  <c r="Y62" i="1"/>
  <c r="Y64" i="1"/>
  <c r="Y67" i="1"/>
  <c r="Y65" i="1"/>
  <c r="Y69" i="1"/>
  <c r="Y72" i="1"/>
  <c r="Y68" i="1"/>
  <c r="Y70" i="1"/>
  <c r="Y73" i="1"/>
  <c r="Y71" i="1"/>
  <c r="Y76" i="1"/>
  <c r="Y75" i="1"/>
  <c r="Y77" i="1"/>
  <c r="Y78" i="1"/>
  <c r="Y82" i="1"/>
  <c r="Y81" i="1"/>
  <c r="Y80" i="1"/>
  <c r="Y79" i="1"/>
  <c r="Y84" i="1"/>
  <c r="Y83" i="1"/>
  <c r="Y85" i="1"/>
  <c r="Y86" i="1"/>
  <c r="Y88" i="1"/>
  <c r="Y89" i="1"/>
  <c r="Y90" i="1"/>
  <c r="Y92" i="1"/>
  <c r="Y91" i="1"/>
  <c r="Y93" i="1"/>
  <c r="Y94" i="1"/>
  <c r="Y5" i="1"/>
  <c r="C43" i="1"/>
  <c r="D43" i="1"/>
  <c r="E43" i="1"/>
  <c r="F43" i="1"/>
  <c r="G43" i="1"/>
  <c r="H43" i="1"/>
  <c r="I43" i="1"/>
  <c r="J43" i="1"/>
  <c r="K43" i="1"/>
  <c r="L43" i="1"/>
  <c r="O43" i="1"/>
  <c r="Q43" i="1"/>
  <c r="R43" i="1"/>
  <c r="S43" i="1"/>
  <c r="T43" i="1"/>
  <c r="U43" i="1"/>
  <c r="W43" i="1"/>
  <c r="X43" i="1"/>
  <c r="B43" i="1"/>
  <c r="G2" i="2"/>
  <c r="G7" i="2"/>
  <c r="G6" i="2"/>
  <c r="G3" i="2"/>
  <c r="G4" i="2"/>
  <c r="G8" i="2"/>
  <c r="G9" i="2"/>
  <c r="G11" i="2"/>
  <c r="G15" i="2"/>
  <c r="G10" i="2"/>
  <c r="G12" i="2"/>
  <c r="G16" i="2"/>
  <c r="G13" i="2"/>
  <c r="G19" i="2"/>
  <c r="G18" i="2"/>
  <c r="G17" i="2"/>
  <c r="G14" i="2"/>
  <c r="G22" i="2"/>
  <c r="G23" i="2"/>
  <c r="G20" i="2"/>
  <c r="G21" i="2"/>
  <c r="G24" i="2"/>
  <c r="G25" i="2"/>
  <c r="G26" i="2"/>
  <c r="G27" i="2"/>
  <c r="G33" i="2"/>
  <c r="G30" i="2"/>
  <c r="G34" i="2"/>
  <c r="G31" i="2"/>
  <c r="G29" i="2"/>
  <c r="G28" i="2"/>
  <c r="G35" i="2"/>
  <c r="G32" i="2"/>
  <c r="G36" i="2"/>
  <c r="G37" i="2"/>
  <c r="G43" i="2"/>
  <c r="G44" i="2"/>
  <c r="G40" i="2"/>
  <c r="G45" i="2"/>
  <c r="G41" i="2"/>
  <c r="G42" i="2"/>
  <c r="G38" i="2"/>
  <c r="G39" i="2"/>
  <c r="G48" i="2"/>
  <c r="G51" i="2"/>
  <c r="G46" i="2"/>
  <c r="G49" i="2"/>
  <c r="G52" i="2"/>
  <c r="G47" i="2"/>
  <c r="G53" i="2"/>
  <c r="G50" i="2"/>
  <c r="G54" i="2"/>
  <c r="G55" i="2"/>
  <c r="G58" i="2"/>
  <c r="G56" i="2"/>
  <c r="G59" i="2"/>
  <c r="G57" i="2"/>
  <c r="G60" i="2"/>
  <c r="G61" i="2"/>
  <c r="G62" i="2"/>
  <c r="G63" i="2"/>
  <c r="G65" i="2"/>
  <c r="G69" i="2"/>
  <c r="G64" i="2"/>
  <c r="G66" i="2"/>
  <c r="G70" i="2"/>
  <c r="G67" i="2"/>
  <c r="G71" i="2"/>
  <c r="G68" i="2"/>
  <c r="G72" i="2"/>
  <c r="G73" i="2"/>
  <c r="G76" i="2"/>
  <c r="G77" i="2"/>
  <c r="G74" i="2"/>
  <c r="G75" i="2"/>
  <c r="G78" i="2"/>
  <c r="G79" i="2"/>
  <c r="G80" i="2"/>
  <c r="G81" i="2"/>
  <c r="G83" i="2"/>
  <c r="G87" i="2"/>
  <c r="G82" i="2"/>
  <c r="G84" i="2"/>
  <c r="G88" i="2"/>
  <c r="G85" i="2"/>
  <c r="G89" i="2"/>
  <c r="G86" i="2"/>
  <c r="G90" i="2"/>
  <c r="G91" i="2"/>
  <c r="G5" i="2"/>
  <c r="M52" i="1"/>
  <c r="M84" i="1"/>
  <c r="M87" i="1"/>
  <c r="M92" i="1"/>
  <c r="M93" i="1"/>
  <c r="M77" i="1"/>
  <c r="M94" i="1"/>
  <c r="M90" i="1"/>
  <c r="M82" i="1"/>
  <c r="M78" i="1"/>
  <c r="M75" i="1"/>
  <c r="M76" i="1"/>
  <c r="M79" i="1"/>
  <c r="M80" i="1"/>
  <c r="M91" i="1"/>
  <c r="M81" i="1"/>
  <c r="M83" i="1"/>
  <c r="M85" i="1"/>
  <c r="M89" i="1"/>
  <c r="M88" i="1"/>
  <c r="M86" i="1"/>
  <c r="M47" i="1"/>
  <c r="M55" i="1"/>
  <c r="M64" i="1"/>
  <c r="M48" i="1"/>
  <c r="M73" i="1"/>
  <c r="M72" i="1"/>
  <c r="M46" i="1"/>
  <c r="M66" i="1"/>
  <c r="M71" i="1"/>
  <c r="M68" i="1"/>
  <c r="M69" i="1"/>
  <c r="M70" i="1"/>
  <c r="M53" i="1"/>
  <c r="M45" i="1"/>
  <c r="M59" i="1"/>
  <c r="M58" i="1"/>
  <c r="M54" i="1"/>
  <c r="M57" i="1"/>
  <c r="M61" i="1"/>
  <c r="M56" i="1"/>
  <c r="M63" i="1"/>
  <c r="M62" i="1"/>
  <c r="M60" i="1"/>
  <c r="M49" i="1"/>
  <c r="M51" i="1"/>
  <c r="M67" i="1"/>
  <c r="M65" i="1"/>
  <c r="M50" i="1"/>
  <c r="M44" i="1"/>
  <c r="M34" i="1"/>
  <c r="M37" i="1"/>
  <c r="M40" i="1"/>
  <c r="M5" i="1"/>
  <c r="M33" i="1"/>
  <c r="M27" i="1"/>
  <c r="M16" i="1"/>
  <c r="M13" i="1"/>
  <c r="M6" i="1"/>
  <c r="M29" i="1"/>
  <c r="M35" i="1"/>
  <c r="M10" i="1"/>
  <c r="M8" i="1"/>
  <c r="M12" i="1"/>
  <c r="M30" i="1"/>
  <c r="M42" i="1"/>
  <c r="M32" i="1"/>
  <c r="M11" i="1"/>
  <c r="M9" i="1"/>
  <c r="M14" i="1"/>
  <c r="M17" i="1"/>
  <c r="M38" i="1"/>
  <c r="M18" i="1"/>
  <c r="M41" i="1"/>
  <c r="M39" i="1"/>
  <c r="M36" i="1"/>
  <c r="M31" i="1"/>
  <c r="M28" i="1"/>
  <c r="M26" i="1"/>
  <c r="M25" i="1"/>
  <c r="M24" i="1"/>
  <c r="M23" i="1"/>
  <c r="M22" i="1"/>
  <c r="M21" i="1"/>
  <c r="M20" i="1"/>
  <c r="M19" i="1"/>
  <c r="M15" i="1"/>
  <c r="M7" i="1"/>
  <c r="M4" i="1"/>
  <c r="M3" i="1"/>
  <c r="N106" i="1"/>
  <c r="N105" i="1"/>
  <c r="N104" i="1"/>
  <c r="N103" i="1"/>
  <c r="N102" i="1"/>
  <c r="N101" i="1"/>
  <c r="N100" i="1"/>
  <c r="N99" i="1"/>
  <c r="N98" i="1"/>
  <c r="N97" i="1"/>
  <c r="N84" i="1"/>
  <c r="N87" i="1"/>
  <c r="N92" i="1"/>
  <c r="N93" i="1"/>
  <c r="N77" i="1"/>
  <c r="N94" i="1"/>
  <c r="N90" i="1"/>
  <c r="N82" i="1"/>
  <c r="N78" i="1"/>
  <c r="N75" i="1"/>
  <c r="N76" i="1"/>
  <c r="N79" i="1"/>
  <c r="N80" i="1"/>
  <c r="N91" i="1"/>
  <c r="N81" i="1"/>
  <c r="N83" i="1"/>
  <c r="N85" i="1"/>
  <c r="N89" i="1"/>
  <c r="N88" i="1"/>
  <c r="N86" i="1"/>
  <c r="N47" i="1"/>
  <c r="N55" i="1"/>
  <c r="N64" i="1"/>
  <c r="N48" i="1"/>
  <c r="N73" i="1"/>
  <c r="N72" i="1"/>
  <c r="N46" i="1"/>
  <c r="N66" i="1"/>
  <c r="N71" i="1"/>
  <c r="N68" i="1"/>
  <c r="N69" i="1"/>
  <c r="N70" i="1"/>
  <c r="N53" i="1"/>
  <c r="N45" i="1"/>
  <c r="N59" i="1"/>
  <c r="N58" i="1"/>
  <c r="N54" i="1"/>
  <c r="N57" i="1"/>
  <c r="N61" i="1"/>
  <c r="N56" i="1"/>
  <c r="N63" i="1"/>
  <c r="N62" i="1"/>
  <c r="N60" i="1"/>
  <c r="N49" i="1"/>
  <c r="N51" i="1"/>
  <c r="N67" i="1"/>
  <c r="N65" i="1"/>
  <c r="N50" i="1"/>
  <c r="N44" i="1"/>
  <c r="N3" i="1"/>
  <c r="N34" i="1"/>
  <c r="N37" i="1"/>
  <c r="N40" i="1"/>
  <c r="N5" i="1"/>
  <c r="N33" i="1"/>
  <c r="N27" i="1"/>
  <c r="N16" i="1"/>
  <c r="N13" i="1"/>
  <c r="N39" i="1"/>
  <c r="N6" i="1"/>
  <c r="N29" i="1"/>
  <c r="N36" i="1"/>
  <c r="N35" i="1"/>
  <c r="N28" i="1"/>
  <c r="N31" i="1"/>
  <c r="N10" i="1"/>
  <c r="N8" i="1"/>
  <c r="N12" i="1"/>
  <c r="N24" i="1"/>
  <c r="N30" i="1"/>
  <c r="N42" i="1"/>
  <c r="N32" i="1"/>
  <c r="N11" i="1"/>
  <c r="N25" i="1"/>
  <c r="N9" i="1"/>
  <c r="N14" i="1"/>
  <c r="N17" i="1"/>
  <c r="N38" i="1"/>
  <c r="N19" i="1"/>
  <c r="N26" i="1"/>
  <c r="N20" i="1"/>
  <c r="N23" i="1"/>
  <c r="N22" i="1"/>
  <c r="N18" i="1"/>
  <c r="N21" i="1"/>
  <c r="N4" i="1"/>
  <c r="N41" i="1"/>
  <c r="N15" i="1"/>
  <c r="N7" i="1"/>
  <c r="I96" i="1" l="1"/>
  <c r="H96" i="1"/>
  <c r="G96" i="1"/>
  <c r="B96" i="1"/>
  <c r="E96" i="1"/>
  <c r="D96" i="1"/>
  <c r="C96" i="1"/>
  <c r="K96" i="1"/>
  <c r="J96" i="1"/>
  <c r="Q96" i="1"/>
  <c r="N95" i="1"/>
  <c r="Y95" i="1"/>
  <c r="M95" i="1"/>
  <c r="F96" i="1"/>
  <c r="V96" i="1"/>
  <c r="X96" i="1"/>
  <c r="U96" i="1"/>
  <c r="R96" i="1"/>
  <c r="Y74" i="1"/>
  <c r="W96" i="1"/>
  <c r="T96" i="1"/>
  <c r="S96" i="1"/>
  <c r="Y43" i="1"/>
  <c r="H95" i="3"/>
  <c r="J94" i="3"/>
  <c r="B95" i="3"/>
  <c r="C95" i="3"/>
  <c r="D95" i="3"/>
  <c r="G95" i="3"/>
  <c r="E95" i="3"/>
  <c r="F95" i="3"/>
  <c r="I95" i="3"/>
  <c r="J42" i="3"/>
  <c r="J73" i="3"/>
  <c r="M74" i="1"/>
  <c r="N74" i="1"/>
  <c r="M43" i="1"/>
  <c r="N43" i="1"/>
  <c r="M96" i="1" l="1"/>
  <c r="N96" i="1"/>
  <c r="Y96" i="1"/>
  <c r="J95" i="3"/>
</calcChain>
</file>

<file path=xl/sharedStrings.xml><?xml version="1.0" encoding="utf-8"?>
<sst xmlns="http://schemas.openxmlformats.org/spreadsheetml/2006/main" count="621" uniqueCount="207">
  <si>
    <t>Niv</t>
  </si>
  <si>
    <t>Blanc</t>
  </si>
  <si>
    <t>Bleu</t>
  </si>
  <si>
    <t>Vert</t>
  </si>
  <si>
    <t>Rouge</t>
  </si>
  <si>
    <t>Noir</t>
  </si>
  <si>
    <t>I</t>
  </si>
  <si>
    <t>Cout</t>
  </si>
  <si>
    <t>Donne</t>
  </si>
  <si>
    <t>II</t>
  </si>
  <si>
    <t>III</t>
  </si>
  <si>
    <t>Noble</t>
  </si>
  <si>
    <t>Coute</t>
  </si>
  <si>
    <t>/PV</t>
  </si>
  <si>
    <t>红</t>
    <phoneticPr fontId="2" type="noConversion"/>
  </si>
  <si>
    <t>橙</t>
    <phoneticPr fontId="2" type="noConversion"/>
  </si>
  <si>
    <t>黄</t>
    <phoneticPr fontId="2" type="noConversion"/>
  </si>
  <si>
    <t>蓝</t>
    <phoneticPr fontId="2" type="noConversion"/>
  </si>
  <si>
    <t>紫</t>
    <phoneticPr fontId="2" type="noConversion"/>
  </si>
  <si>
    <t>分数</t>
    <phoneticPr fontId="2" type="noConversion"/>
  </si>
  <si>
    <t>A</t>
    <phoneticPr fontId="2" type="noConversion"/>
  </si>
  <si>
    <t>价值</t>
    <phoneticPr fontId="2" type="noConversion"/>
  </si>
  <si>
    <t>级别</t>
    <phoneticPr fontId="2" type="noConversion"/>
  </si>
  <si>
    <t xml:space="preserve">  </t>
    <phoneticPr fontId="2" type="noConversion"/>
  </si>
  <si>
    <t>A</t>
  </si>
  <si>
    <t>B</t>
  </si>
  <si>
    <t>C</t>
  </si>
  <si>
    <t>D</t>
  </si>
  <si>
    <t>E</t>
  </si>
  <si>
    <t>name</t>
    <phoneticPr fontId="2" type="noConversion"/>
  </si>
  <si>
    <t>MARVEL11</t>
  </si>
  <si>
    <t>MARVEL12</t>
  </si>
  <si>
    <t>MARVEL13</t>
  </si>
  <si>
    <t>MARVEL14</t>
  </si>
  <si>
    <t>MARVEL15</t>
  </si>
  <si>
    <t>MARVEL16</t>
  </si>
  <si>
    <t>MARVEL17</t>
  </si>
  <si>
    <t>MARVEL18</t>
  </si>
  <si>
    <t>MARVEL19</t>
  </si>
  <si>
    <t>MARVEL21</t>
  </si>
  <si>
    <t>MARVEL22</t>
  </si>
  <si>
    <t>MARVEL23</t>
  </si>
  <si>
    <t>MARVEL24</t>
  </si>
  <si>
    <t>MARVEL25</t>
  </si>
  <si>
    <t>MARVEL26</t>
  </si>
  <si>
    <t>MARVEL27</t>
  </si>
  <si>
    <t>MARVEL28</t>
  </si>
  <si>
    <t>MARVEL29</t>
  </si>
  <si>
    <t>MARVEL31</t>
  </si>
  <si>
    <t>MARVEL32</t>
  </si>
  <si>
    <t>MARVEL33</t>
  </si>
  <si>
    <t>MARVEL34</t>
  </si>
  <si>
    <t>MARVEL35</t>
  </si>
  <si>
    <t>MARVEL36</t>
  </si>
  <si>
    <t>MARVEL37</t>
  </si>
  <si>
    <t>MARVEL38</t>
  </si>
  <si>
    <t>MARVEL39</t>
  </si>
  <si>
    <t>MARVEL41</t>
  </si>
  <si>
    <t>MARVEL42</t>
  </si>
  <si>
    <t>MARVEL43</t>
  </si>
  <si>
    <t>MARVEL44</t>
  </si>
  <si>
    <t>MARVEL45</t>
  </si>
  <si>
    <t>MARVEL46</t>
  </si>
  <si>
    <t>MARVEL47</t>
  </si>
  <si>
    <t>MARVEL48</t>
  </si>
  <si>
    <t>MARVEL49</t>
  </si>
  <si>
    <t>MARVEL51</t>
  </si>
  <si>
    <t>MARVEL52</t>
  </si>
  <si>
    <t>MARVEL53</t>
  </si>
  <si>
    <t>MARVEL54</t>
  </si>
  <si>
    <t>MARVEL55</t>
  </si>
  <si>
    <t>MARVEL56</t>
  </si>
  <si>
    <t>MARVEL57</t>
  </si>
  <si>
    <t>MARVEL58</t>
  </si>
  <si>
    <t>MARVEL59</t>
  </si>
  <si>
    <t>MARVEL61</t>
  </si>
  <si>
    <t>MARVEL62</t>
  </si>
  <si>
    <t>MARVEL63</t>
  </si>
  <si>
    <t>MARVEL64</t>
  </si>
  <si>
    <t>MARVEL65</t>
  </si>
  <si>
    <t>MARVEL66</t>
  </si>
  <si>
    <t>MARVEL67</t>
  </si>
  <si>
    <t>MARVEL68</t>
  </si>
  <si>
    <t>MARVEL69</t>
  </si>
  <si>
    <t>MARVEL71</t>
  </si>
  <si>
    <t>MARVEL72</t>
  </si>
  <si>
    <t>MARVEL73</t>
  </si>
  <si>
    <t>MARVEL74</t>
  </si>
  <si>
    <t>MARVEL75</t>
  </si>
  <si>
    <t>MARVEL76</t>
  </si>
  <si>
    <t>MARVEL77</t>
  </si>
  <si>
    <t>MARVEL78</t>
  </si>
  <si>
    <t>MARVEL79</t>
  </si>
  <si>
    <t>MARVEL81</t>
  </si>
  <si>
    <t>MARVEL82</t>
  </si>
  <si>
    <t>MARVEL83</t>
  </si>
  <si>
    <t>MARVEL84</t>
  </si>
  <si>
    <t>MARVEL85</t>
  </si>
  <si>
    <t>MARVEL86</t>
  </si>
  <si>
    <t>MARVEL87</t>
  </si>
  <si>
    <t>MARVEL88</t>
  </si>
  <si>
    <t>MARVEL89</t>
  </si>
  <si>
    <t xml:space="preserve"> </t>
    <phoneticPr fontId="2" type="noConversion"/>
  </si>
  <si>
    <t>MARVEL1</t>
  </si>
  <si>
    <t>MARVEL2</t>
  </si>
  <si>
    <t>MARVEL3</t>
  </si>
  <si>
    <t>MARVEL4</t>
  </si>
  <si>
    <t>MARVEL5</t>
  </si>
  <si>
    <t>MARVEL6</t>
  </si>
  <si>
    <t>MARVEL7</t>
  </si>
  <si>
    <t>MARVEL8</t>
  </si>
  <si>
    <t>MARVEL9</t>
  </si>
  <si>
    <t>noble1</t>
    <phoneticPr fontId="2" type="noConversion"/>
  </si>
  <si>
    <t>noble2</t>
  </si>
  <si>
    <t>noble3</t>
  </si>
  <si>
    <t>noble4</t>
  </si>
  <si>
    <t>noble5</t>
  </si>
  <si>
    <t>noble6</t>
  </si>
  <si>
    <t>noble7</t>
  </si>
  <si>
    <t>noble8</t>
  </si>
  <si>
    <t>MARVEL20</t>
    <phoneticPr fontId="2" type="noConversion"/>
  </si>
  <si>
    <t>一级-1</t>
    <phoneticPr fontId="2" type="noConversion"/>
  </si>
  <si>
    <t>一级-2</t>
  </si>
  <si>
    <t>一级-3</t>
  </si>
  <si>
    <t>一级-4</t>
  </si>
  <si>
    <t>一级-5</t>
  </si>
  <si>
    <t>一级-6</t>
  </si>
  <si>
    <t>一级-7</t>
  </si>
  <si>
    <t>一级-8</t>
  </si>
  <si>
    <t>一级-9</t>
  </si>
  <si>
    <t>一级-11</t>
  </si>
  <si>
    <t>一级-12</t>
  </si>
  <si>
    <t>一级-13</t>
  </si>
  <si>
    <t>一级-14</t>
  </si>
  <si>
    <t>一级-15</t>
  </si>
  <si>
    <t>一级-16</t>
  </si>
  <si>
    <t>一级-17</t>
  </si>
  <si>
    <t>一级-18</t>
  </si>
  <si>
    <t>一级-19</t>
  </si>
  <si>
    <t>一级-21</t>
  </si>
  <si>
    <t>一级-22</t>
  </si>
  <si>
    <t>一级-23</t>
  </si>
  <si>
    <t>一级-24</t>
  </si>
  <si>
    <t>一级-25</t>
  </si>
  <si>
    <t>一级-26</t>
  </si>
  <si>
    <t>一级-27</t>
  </si>
  <si>
    <t>一级-28</t>
  </si>
  <si>
    <t>一级-29</t>
  </si>
  <si>
    <t>一级-31</t>
  </si>
  <si>
    <t>一级-32</t>
  </si>
  <si>
    <t>一级-33</t>
  </si>
  <si>
    <t>一级-34</t>
  </si>
  <si>
    <t>一级-35</t>
  </si>
  <si>
    <t>一级-36</t>
  </si>
  <si>
    <t>一级-37</t>
  </si>
  <si>
    <t>一级-38</t>
  </si>
  <si>
    <t>一级-39</t>
  </si>
  <si>
    <t>二级-1</t>
    <phoneticPr fontId="2" type="noConversion"/>
  </si>
  <si>
    <t>二级-2</t>
  </si>
  <si>
    <t>二级-3</t>
  </si>
  <si>
    <t>二级-4</t>
  </si>
  <si>
    <t>二级-5</t>
  </si>
  <si>
    <t>二级-6</t>
  </si>
  <si>
    <t>二级-7</t>
  </si>
  <si>
    <t>二级-8</t>
  </si>
  <si>
    <t>二级-9</t>
  </si>
  <si>
    <t>二级-11</t>
  </si>
  <si>
    <t>二级-12</t>
  </si>
  <si>
    <t>二级-13</t>
  </si>
  <si>
    <t>二级-14</t>
  </si>
  <si>
    <t>二级-15</t>
  </si>
  <si>
    <t>二级-16</t>
  </si>
  <si>
    <t>二级-17</t>
  </si>
  <si>
    <t>二级-18</t>
  </si>
  <si>
    <t>二级-19</t>
  </si>
  <si>
    <t>二级-21</t>
  </si>
  <si>
    <t>二级-22</t>
  </si>
  <si>
    <t>二级-23</t>
  </si>
  <si>
    <t>二级-24</t>
  </si>
  <si>
    <t>二级-25</t>
  </si>
  <si>
    <t>二级-26</t>
  </si>
  <si>
    <t>二级-27</t>
  </si>
  <si>
    <t>二级-28</t>
  </si>
  <si>
    <t>二级-29</t>
  </si>
  <si>
    <t>三级-1</t>
    <phoneticPr fontId="2" type="noConversion"/>
  </si>
  <si>
    <t>三级-2</t>
  </si>
  <si>
    <t>三级-3</t>
  </si>
  <si>
    <t>三级-4</t>
  </si>
  <si>
    <t>三级-5</t>
  </si>
  <si>
    <t>三级-6</t>
  </si>
  <si>
    <t>三级-7</t>
  </si>
  <si>
    <t>三级-8</t>
  </si>
  <si>
    <t>三级-9</t>
  </si>
  <si>
    <t>三级-11</t>
  </si>
  <si>
    <t>三级-12</t>
  </si>
  <si>
    <t>三级-13</t>
  </si>
  <si>
    <t>三级-14</t>
  </si>
  <si>
    <t>三级-15</t>
  </si>
  <si>
    <t>三级-16</t>
  </si>
  <si>
    <t>三级-17</t>
  </si>
  <si>
    <t>三级-18</t>
  </si>
  <si>
    <t>三级-19</t>
  </si>
  <si>
    <t>noble9</t>
  </si>
  <si>
    <t>一级-1</t>
  </si>
  <si>
    <t>二级-1</t>
  </si>
  <si>
    <t>三级-1</t>
  </si>
  <si>
    <r>
      <t>noble1</t>
    </r>
    <r>
      <rPr>
        <sz val="11"/>
        <color theme="1"/>
        <rFont val="微软雅黑"/>
        <family val="1"/>
        <charset val="134"/>
      </rPr>
      <t>0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</si>
</sst>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"/>
    <numFmt numFmtId="177" formatCode="0_ "/>
  </numFmts>
  <fonts count="19" x14ac:knownFonts="1"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思源宋体 CN Heavy"/>
      <family val="1"/>
      <charset val="134"/>
    </font>
    <font>
      <sz val="11"/>
      <color rgb="FFFF0000"/>
      <name val="宋体"/>
      <family val="2"/>
      <scheme val="minor"/>
    </font>
    <font>
      <sz val="11"/>
      <color rgb="FFFF0000"/>
      <name val="宋体"/>
      <family val="3"/>
      <charset val="134"/>
      <scheme val="minor"/>
    </font>
    <font>
      <sz val="11"/>
      <color rgb="FFFFC000"/>
      <name val="宋体"/>
      <family val="2"/>
      <scheme val="minor"/>
    </font>
    <font>
      <sz val="11"/>
      <color rgb="FFFFC000"/>
      <name val="宋体"/>
      <family val="3"/>
      <charset val="134"/>
      <scheme val="minor"/>
    </font>
    <font>
      <sz val="11"/>
      <color rgb="FFD7D767"/>
      <name val="宋体"/>
      <family val="2"/>
      <scheme val="minor"/>
    </font>
    <font>
      <sz val="11"/>
      <color rgb="FFD7D767"/>
      <name val="宋体"/>
      <family val="3"/>
      <charset val="134"/>
      <scheme val="minor"/>
    </font>
    <font>
      <sz val="11"/>
      <color rgb="FFB40DFF"/>
      <name val="宋体"/>
      <family val="3"/>
      <charset val="134"/>
      <scheme val="minor"/>
    </font>
    <font>
      <sz val="11"/>
      <color rgb="FF003EC8"/>
      <name val="宋体"/>
      <family val="3"/>
      <charset val="134"/>
      <scheme val="minor"/>
    </font>
    <font>
      <sz val="11"/>
      <color rgb="FFFFC000"/>
      <name val="思源宋体 CN Heavy"/>
      <family val="1"/>
      <charset val="134"/>
    </font>
    <font>
      <sz val="11"/>
      <color rgb="FFFF0000"/>
      <name val="思源宋体 CN Heavy"/>
      <family val="1"/>
      <charset val="134"/>
    </font>
    <font>
      <sz val="11"/>
      <color rgb="FFCBC70F"/>
      <name val="思源宋体 CN Heavy"/>
      <family val="1"/>
      <charset val="134"/>
    </font>
    <font>
      <sz val="11"/>
      <color rgb="FF0564FF"/>
      <name val="思源宋体 CN Heavy"/>
      <family val="1"/>
      <charset val="134"/>
    </font>
    <font>
      <sz val="11"/>
      <color rgb="FFB40DFF"/>
      <name val="思源宋体 CN Heavy"/>
      <family val="1"/>
      <charset val="134"/>
    </font>
    <font>
      <sz val="11"/>
      <color theme="1"/>
      <name val="思源宋体 CN Heavy"/>
      <family val="1"/>
      <charset val="128"/>
    </font>
    <font>
      <sz val="11"/>
      <color theme="1"/>
      <name val="微软雅黑"/>
      <family val="1"/>
      <charset val="134"/>
    </font>
  </fonts>
  <fills count="1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3300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1">
    <xf numFmtId="0" fontId="0" fillId="0" borderId="0"/>
  </cellStyleXfs>
  <cellXfs count="132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176" fontId="0" fillId="0" borderId="7" xfId="0" applyNumberFormat="1" applyBorder="1" applyAlignment="1">
      <alignment horizontal="center"/>
    </xf>
    <xf numFmtId="176" fontId="0" fillId="0" borderId="8" xfId="0" applyNumberFormat="1" applyBorder="1" applyAlignment="1">
      <alignment horizontal="center"/>
    </xf>
    <xf numFmtId="1" fontId="0" fillId="0" borderId="7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176" fontId="0" fillId="0" borderId="6" xfId="0" applyNumberFormat="1" applyBorder="1" applyAlignment="1">
      <alignment horizontal="center"/>
    </xf>
    <xf numFmtId="1" fontId="0" fillId="0" borderId="6" xfId="0" applyNumberForma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76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10" borderId="9" xfId="0" applyFont="1" applyFill="1" applyBorder="1" applyAlignment="1">
      <alignment horizontal="center"/>
    </xf>
    <xf numFmtId="0" fontId="3" fillId="4" borderId="9" xfId="0" applyFont="1" applyFill="1" applyBorder="1" applyAlignment="1">
      <alignment horizontal="center"/>
    </xf>
    <xf numFmtId="0" fontId="3" fillId="11" borderId="9" xfId="0" applyFont="1" applyFill="1" applyBorder="1" applyAlignment="1">
      <alignment horizontal="center"/>
    </xf>
    <xf numFmtId="0" fontId="3" fillId="13" borderId="9" xfId="0" applyFont="1" applyFill="1" applyBorder="1" applyAlignment="1">
      <alignment horizontal="center"/>
    </xf>
    <xf numFmtId="0" fontId="3" fillId="12" borderId="9" xfId="0" applyFont="1" applyFill="1" applyBorder="1" applyAlignment="1">
      <alignment horizontal="center"/>
    </xf>
    <xf numFmtId="0" fontId="0" fillId="0" borderId="0" xfId="0" applyBorder="1"/>
    <xf numFmtId="0" fontId="3" fillId="0" borderId="0" xfId="0" applyFont="1" applyAlignment="1">
      <alignment horizontal="center"/>
    </xf>
    <xf numFmtId="0" fontId="3" fillId="0" borderId="0" xfId="0" applyFont="1" applyBorder="1"/>
    <xf numFmtId="0" fontId="12" fillId="0" borderId="0" xfId="0" applyFont="1" applyAlignment="1">
      <alignment horizontal="center"/>
    </xf>
    <xf numFmtId="0" fontId="3" fillId="0" borderId="0" xfId="0" applyFont="1"/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3" fillId="10" borderId="6" xfId="0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/>
    </xf>
    <xf numFmtId="0" fontId="3" fillId="11" borderId="6" xfId="0" applyFont="1" applyFill="1" applyBorder="1" applyAlignment="1">
      <alignment horizontal="center"/>
    </xf>
    <xf numFmtId="0" fontId="3" fillId="13" borderId="6" xfId="0" applyFont="1" applyFill="1" applyBorder="1" applyAlignment="1">
      <alignment horizontal="center"/>
    </xf>
    <xf numFmtId="0" fontId="3" fillId="12" borderId="6" xfId="0" applyFont="1" applyFill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0" fillId="0" borderId="1" xfId="0" applyBorder="1"/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0" fillId="0" borderId="4" xfId="0" applyBorder="1"/>
    <xf numFmtId="0" fontId="3" fillId="0" borderId="5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9" fillId="0" borderId="12" xfId="0" applyFont="1" applyBorder="1" applyAlignment="1">
      <alignment horizontal="center"/>
    </xf>
    <xf numFmtId="0" fontId="11" fillId="0" borderId="10" xfId="0" applyFont="1" applyBorder="1" applyAlignment="1">
      <alignment horizontal="center"/>
    </xf>
    <xf numFmtId="0" fontId="11" fillId="0" borderId="11" xfId="0" applyFont="1" applyBorder="1" applyAlignment="1">
      <alignment horizontal="center"/>
    </xf>
    <xf numFmtId="0" fontId="11" fillId="0" borderId="12" xfId="0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0" fontId="10" fillId="0" borderId="11" xfId="0" applyFont="1" applyBorder="1" applyAlignment="1">
      <alignment horizontal="center"/>
    </xf>
    <xf numFmtId="0" fontId="10" fillId="0" borderId="12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177" fontId="3" fillId="13" borderId="9" xfId="0" applyNumberFormat="1" applyFont="1" applyFill="1" applyBorder="1" applyAlignment="1">
      <alignment horizontal="center"/>
    </xf>
    <xf numFmtId="177" fontId="3" fillId="11" borderId="9" xfId="0" applyNumberFormat="1" applyFont="1" applyFill="1" applyBorder="1" applyAlignment="1">
      <alignment horizontal="center"/>
    </xf>
    <xf numFmtId="177" fontId="3" fillId="10" borderId="9" xfId="0" applyNumberFormat="1" applyFont="1" applyFill="1" applyBorder="1" applyAlignment="1">
      <alignment horizontal="center"/>
    </xf>
    <xf numFmtId="177" fontId="3" fillId="4" borderId="9" xfId="0" applyNumberFormat="1" applyFont="1" applyFill="1" applyBorder="1" applyAlignment="1">
      <alignment horizontal="center"/>
    </xf>
    <xf numFmtId="177" fontId="3" fillId="12" borderId="9" xfId="0" applyNumberFormat="1" applyFont="1" applyFill="1" applyBorder="1" applyAlignment="1">
      <alignment horizontal="center"/>
    </xf>
    <xf numFmtId="177" fontId="0" fillId="0" borderId="1" xfId="0" applyNumberFormat="1" applyBorder="1" applyAlignment="1">
      <alignment horizontal="center"/>
    </xf>
    <xf numFmtId="177" fontId="0" fillId="0" borderId="0" xfId="0" applyNumberFormat="1" applyBorder="1" applyAlignment="1">
      <alignment horizontal="center"/>
    </xf>
    <xf numFmtId="177" fontId="0" fillId="0" borderId="4" xfId="0" applyNumberFormat="1" applyBorder="1" applyAlignment="1">
      <alignment horizontal="center"/>
    </xf>
    <xf numFmtId="0" fontId="17" fillId="0" borderId="0" xfId="0" applyFont="1" applyBorder="1" applyAlignment="1">
      <alignment horizontal="center"/>
    </xf>
    <xf numFmtId="0" fontId="17" fillId="0" borderId="6" xfId="0" applyFont="1" applyBorder="1" applyAlignment="1">
      <alignment horizontal="center"/>
    </xf>
    <xf numFmtId="0" fontId="17" fillId="8" borderId="1" xfId="0" applyFont="1" applyFill="1" applyBorder="1" applyAlignment="1">
      <alignment horizontal="center"/>
    </xf>
    <xf numFmtId="0" fontId="17" fillId="9" borderId="1" xfId="0" applyFont="1" applyFill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17" fillId="2" borderId="1" xfId="0" applyFont="1" applyFill="1" applyBorder="1" applyAlignment="1">
      <alignment horizontal="center"/>
    </xf>
    <xf numFmtId="0" fontId="17" fillId="5" borderId="1" xfId="0" applyFont="1" applyFill="1" applyBorder="1" applyAlignment="1">
      <alignment horizontal="center"/>
    </xf>
    <xf numFmtId="0" fontId="17" fillId="8" borderId="0" xfId="0" applyFont="1" applyFill="1" applyBorder="1" applyAlignment="1">
      <alignment horizontal="center"/>
    </xf>
    <xf numFmtId="0" fontId="17" fillId="9" borderId="0" xfId="0" applyFont="1" applyFill="1" applyBorder="1" applyAlignment="1">
      <alignment horizontal="center"/>
    </xf>
    <xf numFmtId="0" fontId="17" fillId="2" borderId="0" xfId="0" applyFont="1" applyFill="1" applyBorder="1" applyAlignment="1">
      <alignment horizontal="center"/>
    </xf>
    <xf numFmtId="0" fontId="17" fillId="5" borderId="0" xfId="0" applyFont="1" applyFill="1" applyBorder="1" applyAlignment="1">
      <alignment horizontal="center"/>
    </xf>
    <xf numFmtId="0" fontId="17" fillId="0" borderId="7" xfId="0" applyFont="1" applyBorder="1" applyAlignment="1">
      <alignment horizontal="center"/>
    </xf>
    <xf numFmtId="0" fontId="17" fillId="8" borderId="4" xfId="0" applyFont="1" applyFill="1" applyBorder="1" applyAlignment="1">
      <alignment horizontal="center"/>
    </xf>
    <xf numFmtId="0" fontId="17" fillId="9" borderId="4" xfId="0" applyFont="1" applyFill="1" applyBorder="1" applyAlignment="1">
      <alignment horizontal="center"/>
    </xf>
    <xf numFmtId="0" fontId="17" fillId="0" borderId="4" xfId="0" applyFont="1" applyBorder="1" applyAlignment="1">
      <alignment horizontal="center"/>
    </xf>
    <xf numFmtId="0" fontId="17" fillId="2" borderId="4" xfId="0" applyFont="1" applyFill="1" applyBorder="1" applyAlignment="1">
      <alignment horizontal="center"/>
    </xf>
    <xf numFmtId="0" fontId="17" fillId="5" borderId="4" xfId="0" applyFont="1" applyFill="1" applyBorder="1" applyAlignment="1">
      <alignment horizontal="center"/>
    </xf>
    <xf numFmtId="0" fontId="17" fillId="0" borderId="8" xfId="0" applyFont="1" applyBorder="1" applyAlignment="1">
      <alignment horizontal="center"/>
    </xf>
    <xf numFmtId="0" fontId="17" fillId="0" borderId="0" xfId="0" applyFont="1" applyFill="1" applyBorder="1" applyAlignment="1">
      <alignment horizontal="center"/>
    </xf>
    <xf numFmtId="0" fontId="17" fillId="0" borderId="6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B40DFF"/>
      <color rgb="FF0564FF"/>
      <color rgb="FFCBC70F"/>
      <color rgb="FF003EC8"/>
      <color rgb="FFD7D767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05"/>
  <sheetViews>
    <sheetView workbookViewId="0">
      <selection activeCell="B52" sqref="B52"/>
    </sheetView>
  </sheetViews>
  <sheetFormatPr defaultColWidth="11" defaultRowHeight="17.7" x14ac:dyDescent="0.4"/>
  <cols>
    <col min="1" max="16384" width="11" style="48"/>
  </cols>
  <sheetData>
    <row r="1" spans="1:9" x14ac:dyDescent="0.4">
      <c r="A1" s="47"/>
      <c r="B1" s="41" t="s">
        <v>16</v>
      </c>
      <c r="C1" s="42" t="s">
        <v>17</v>
      </c>
      <c r="D1" s="43" t="s">
        <v>15</v>
      </c>
      <c r="E1" s="44" t="s">
        <v>14</v>
      </c>
      <c r="F1" s="45" t="s">
        <v>18</v>
      </c>
      <c r="G1" s="47" t="s">
        <v>21</v>
      </c>
      <c r="H1" s="47" t="s">
        <v>19</v>
      </c>
      <c r="I1" s="47" t="s">
        <v>20</v>
      </c>
    </row>
    <row r="2" spans="1:9" x14ac:dyDescent="0.4">
      <c r="A2" s="49" t="s">
        <v>15</v>
      </c>
      <c r="B2" s="41"/>
      <c r="C2" s="42"/>
      <c r="D2" s="43"/>
      <c r="E2" s="44"/>
      <c r="F2" s="45">
        <v>3</v>
      </c>
      <c r="G2" s="47">
        <f t="shared" ref="G2:G33" si="0">SUM(B2:F2)</f>
        <v>3</v>
      </c>
      <c r="H2" s="47"/>
      <c r="I2" s="50"/>
    </row>
    <row r="3" spans="1:9" x14ac:dyDescent="0.4">
      <c r="A3" s="49" t="s">
        <v>15</v>
      </c>
      <c r="B3" s="41">
        <v>1</v>
      </c>
      <c r="C3" s="42"/>
      <c r="D3" s="43"/>
      <c r="E3" s="44"/>
      <c r="F3" s="45">
        <v>2</v>
      </c>
      <c r="G3" s="47">
        <f t="shared" si="0"/>
        <v>3</v>
      </c>
      <c r="H3" s="47"/>
      <c r="I3" s="50"/>
    </row>
    <row r="4" spans="1:9" x14ac:dyDescent="0.4">
      <c r="A4" s="49" t="s">
        <v>15</v>
      </c>
      <c r="B4" s="41">
        <v>1</v>
      </c>
      <c r="C4" s="42"/>
      <c r="D4" s="43"/>
      <c r="E4" s="44"/>
      <c r="F4" s="45">
        <v>2</v>
      </c>
      <c r="G4" s="47">
        <f t="shared" si="0"/>
        <v>3</v>
      </c>
      <c r="H4" s="47"/>
      <c r="I4" s="50"/>
    </row>
    <row r="5" spans="1:9" x14ac:dyDescent="0.4">
      <c r="A5" s="49" t="s">
        <v>15</v>
      </c>
      <c r="B5" s="41"/>
      <c r="C5" s="42"/>
      <c r="D5" s="43"/>
      <c r="E5" s="44"/>
      <c r="F5" s="45">
        <v>4</v>
      </c>
      <c r="G5" s="47">
        <f t="shared" si="0"/>
        <v>4</v>
      </c>
      <c r="H5" s="47">
        <v>1</v>
      </c>
      <c r="I5" s="50"/>
    </row>
    <row r="6" spans="1:9" x14ac:dyDescent="0.4">
      <c r="A6" s="49" t="s">
        <v>15</v>
      </c>
      <c r="B6" s="41">
        <v>1</v>
      </c>
      <c r="C6" s="42">
        <v>1</v>
      </c>
      <c r="D6" s="43">
        <v>1</v>
      </c>
      <c r="E6" s="44"/>
      <c r="F6" s="45">
        <v>1</v>
      </c>
      <c r="G6" s="47">
        <f t="shared" si="0"/>
        <v>4</v>
      </c>
      <c r="H6" s="47"/>
      <c r="I6" s="50"/>
    </row>
    <row r="7" spans="1:9" x14ac:dyDescent="0.4">
      <c r="A7" s="49" t="s">
        <v>15</v>
      </c>
      <c r="B7" s="41"/>
      <c r="C7" s="42">
        <v>1</v>
      </c>
      <c r="D7" s="43">
        <v>1</v>
      </c>
      <c r="E7" s="44">
        <v>1</v>
      </c>
      <c r="F7" s="45">
        <v>2</v>
      </c>
      <c r="G7" s="47">
        <f t="shared" si="0"/>
        <v>5</v>
      </c>
      <c r="H7" s="47"/>
      <c r="I7" s="50"/>
    </row>
    <row r="8" spans="1:9" x14ac:dyDescent="0.4">
      <c r="A8" s="49" t="s">
        <v>15</v>
      </c>
      <c r="B8" s="41">
        <v>1</v>
      </c>
      <c r="C8" s="42">
        <v>2</v>
      </c>
      <c r="D8" s="43"/>
      <c r="E8" s="44"/>
      <c r="F8" s="45">
        <v>2</v>
      </c>
      <c r="G8" s="47">
        <f t="shared" si="0"/>
        <v>5</v>
      </c>
      <c r="H8" s="47"/>
      <c r="I8" s="50">
        <v>1</v>
      </c>
    </row>
    <row r="9" spans="1:9" x14ac:dyDescent="0.4">
      <c r="A9" s="49" t="s">
        <v>15</v>
      </c>
      <c r="B9" s="41"/>
      <c r="C9" s="42">
        <v>1</v>
      </c>
      <c r="D9" s="43"/>
      <c r="E9" s="44">
        <v>1</v>
      </c>
      <c r="F9" s="45">
        <v>3</v>
      </c>
      <c r="G9" s="47">
        <f t="shared" si="0"/>
        <v>5</v>
      </c>
      <c r="H9" s="47"/>
      <c r="I9" s="47">
        <v>1</v>
      </c>
    </row>
    <row r="10" spans="1:9" x14ac:dyDescent="0.4">
      <c r="A10" s="49" t="s">
        <v>15</v>
      </c>
      <c r="B10" s="41"/>
      <c r="C10" s="42"/>
      <c r="D10" s="43"/>
      <c r="E10" s="44">
        <v>5</v>
      </c>
      <c r="F10" s="45"/>
      <c r="G10" s="47">
        <f t="shared" si="0"/>
        <v>5</v>
      </c>
      <c r="H10" s="47">
        <v>2</v>
      </c>
      <c r="I10" s="50"/>
    </row>
    <row r="11" spans="1:9" x14ac:dyDescent="0.4">
      <c r="A11" s="49" t="s">
        <v>15</v>
      </c>
      <c r="B11" s="41"/>
      <c r="C11" s="42"/>
      <c r="D11" s="43"/>
      <c r="E11" s="44">
        <v>6</v>
      </c>
      <c r="F11" s="45"/>
      <c r="G11" s="47">
        <f t="shared" si="0"/>
        <v>6</v>
      </c>
      <c r="H11" s="47">
        <v>3</v>
      </c>
      <c r="I11" s="50"/>
    </row>
    <row r="12" spans="1:9" x14ac:dyDescent="0.4">
      <c r="A12" s="49" t="s">
        <v>15</v>
      </c>
      <c r="B12" s="41"/>
      <c r="C12" s="42">
        <v>1</v>
      </c>
      <c r="D12" s="43">
        <v>2</v>
      </c>
      <c r="E12" s="44">
        <v>4</v>
      </c>
      <c r="F12" s="45"/>
      <c r="G12" s="47">
        <f t="shared" si="0"/>
        <v>7</v>
      </c>
      <c r="H12" s="47">
        <v>2</v>
      </c>
      <c r="I12" s="50"/>
    </row>
    <row r="13" spans="1:9" x14ac:dyDescent="0.4">
      <c r="A13" s="49" t="s">
        <v>15</v>
      </c>
      <c r="B13" s="41"/>
      <c r="C13" s="42"/>
      <c r="D13" s="43">
        <v>2</v>
      </c>
      <c r="E13" s="44">
        <v>3</v>
      </c>
      <c r="F13" s="45">
        <v>2</v>
      </c>
      <c r="G13" s="47">
        <f t="shared" si="0"/>
        <v>7</v>
      </c>
      <c r="H13" s="47">
        <v>1</v>
      </c>
      <c r="I13" s="47">
        <v>1</v>
      </c>
    </row>
    <row r="14" spans="1:9" x14ac:dyDescent="0.4">
      <c r="A14" s="49" t="s">
        <v>15</v>
      </c>
      <c r="B14" s="41">
        <v>7</v>
      </c>
      <c r="C14" s="42"/>
      <c r="D14" s="43"/>
      <c r="E14" s="44"/>
      <c r="F14" s="45"/>
      <c r="G14" s="47">
        <f t="shared" si="0"/>
        <v>7</v>
      </c>
      <c r="H14" s="47">
        <v>4</v>
      </c>
      <c r="I14" s="50"/>
    </row>
    <row r="15" spans="1:9" x14ac:dyDescent="0.4">
      <c r="A15" s="49" t="s">
        <v>15</v>
      </c>
      <c r="B15" s="41"/>
      <c r="C15" s="42"/>
      <c r="D15" s="43"/>
      <c r="E15" s="44">
        <v>5</v>
      </c>
      <c r="F15" s="45">
        <v>3</v>
      </c>
      <c r="G15" s="47">
        <f t="shared" si="0"/>
        <v>8</v>
      </c>
      <c r="H15" s="47">
        <v>2</v>
      </c>
      <c r="I15" s="50"/>
    </row>
    <row r="16" spans="1:9" x14ac:dyDescent="0.4">
      <c r="A16" s="49" t="s">
        <v>15</v>
      </c>
      <c r="B16" s="41">
        <v>3</v>
      </c>
      <c r="C16" s="42"/>
      <c r="D16" s="43"/>
      <c r="E16" s="44">
        <v>3</v>
      </c>
      <c r="F16" s="45">
        <v>2</v>
      </c>
      <c r="G16" s="47">
        <f t="shared" si="0"/>
        <v>8</v>
      </c>
      <c r="H16" s="47">
        <v>1</v>
      </c>
      <c r="I16" s="47">
        <v>1</v>
      </c>
    </row>
    <row r="17" spans="1:9" x14ac:dyDescent="0.4">
      <c r="A17" s="49" t="s">
        <v>15</v>
      </c>
      <c r="B17" s="41">
        <v>7</v>
      </c>
      <c r="C17" s="42"/>
      <c r="D17" s="43"/>
      <c r="E17" s="44">
        <v>3</v>
      </c>
      <c r="F17" s="45"/>
      <c r="G17" s="47">
        <f t="shared" si="0"/>
        <v>10</v>
      </c>
      <c r="H17" s="47">
        <v>5</v>
      </c>
      <c r="I17" s="50"/>
    </row>
    <row r="18" spans="1:9" x14ac:dyDescent="0.4">
      <c r="A18" s="49" t="s">
        <v>15</v>
      </c>
      <c r="B18" s="41">
        <v>6</v>
      </c>
      <c r="C18" s="42"/>
      <c r="D18" s="43">
        <v>3</v>
      </c>
      <c r="E18" s="44"/>
      <c r="F18" s="45">
        <v>3</v>
      </c>
      <c r="G18" s="47">
        <f t="shared" si="0"/>
        <v>12</v>
      </c>
      <c r="H18" s="47">
        <v>4</v>
      </c>
      <c r="I18" s="50">
        <v>1</v>
      </c>
    </row>
    <row r="19" spans="1:9" x14ac:dyDescent="0.4">
      <c r="A19" s="49" t="s">
        <v>15</v>
      </c>
      <c r="B19" s="41">
        <v>5</v>
      </c>
      <c r="C19" s="42">
        <v>3</v>
      </c>
      <c r="D19" s="43">
        <v>3</v>
      </c>
      <c r="E19" s="44"/>
      <c r="F19" s="45">
        <v>3</v>
      </c>
      <c r="G19" s="47">
        <f t="shared" si="0"/>
        <v>14</v>
      </c>
      <c r="H19" s="47">
        <v>3</v>
      </c>
      <c r="I19" s="50">
        <v>2</v>
      </c>
    </row>
    <row r="20" spans="1:9" x14ac:dyDescent="0.4">
      <c r="A20" s="51" t="s">
        <v>14</v>
      </c>
      <c r="B20" s="41"/>
      <c r="C20" s="42"/>
      <c r="D20" s="43">
        <v>3</v>
      </c>
      <c r="E20" s="44"/>
      <c r="F20" s="45"/>
      <c r="G20" s="47">
        <f t="shared" si="0"/>
        <v>3</v>
      </c>
      <c r="H20" s="47"/>
      <c r="I20" s="50"/>
    </row>
    <row r="21" spans="1:9" x14ac:dyDescent="0.4">
      <c r="A21" s="51" t="s">
        <v>14</v>
      </c>
      <c r="B21" s="41"/>
      <c r="C21" s="42"/>
      <c r="D21" s="43">
        <v>2</v>
      </c>
      <c r="E21" s="44">
        <v>1</v>
      </c>
      <c r="F21" s="45"/>
      <c r="G21" s="47">
        <f t="shared" si="0"/>
        <v>3</v>
      </c>
      <c r="H21" s="47"/>
      <c r="I21" s="50"/>
    </row>
    <row r="22" spans="1:9" x14ac:dyDescent="0.4">
      <c r="A22" s="51" t="s">
        <v>14</v>
      </c>
      <c r="B22" s="41"/>
      <c r="C22" s="42"/>
      <c r="D22" s="43">
        <v>4</v>
      </c>
      <c r="E22" s="44"/>
      <c r="F22" s="45"/>
      <c r="G22" s="47">
        <f t="shared" si="0"/>
        <v>4</v>
      </c>
      <c r="H22" s="47">
        <v>1</v>
      </c>
      <c r="I22" s="50"/>
    </row>
    <row r="23" spans="1:9" x14ac:dyDescent="0.4">
      <c r="A23" s="51" t="s">
        <v>14</v>
      </c>
      <c r="B23" s="41">
        <v>1</v>
      </c>
      <c r="C23" s="42">
        <v>1</v>
      </c>
      <c r="D23" s="43">
        <v>1</v>
      </c>
      <c r="E23" s="44">
        <v>1</v>
      </c>
      <c r="F23" s="45"/>
      <c r="G23" s="47">
        <f t="shared" si="0"/>
        <v>4</v>
      </c>
      <c r="H23" s="47"/>
      <c r="I23" s="50"/>
    </row>
    <row r="24" spans="1:9" x14ac:dyDescent="0.4">
      <c r="A24" s="51" t="s">
        <v>14</v>
      </c>
      <c r="B24" s="41"/>
      <c r="C24" s="42"/>
      <c r="D24" s="43">
        <v>2</v>
      </c>
      <c r="E24" s="44"/>
      <c r="F24" s="45">
        <v>2</v>
      </c>
      <c r="G24" s="47">
        <f t="shared" si="0"/>
        <v>4</v>
      </c>
      <c r="H24" s="47"/>
      <c r="I24" s="50"/>
    </row>
    <row r="25" spans="1:9" x14ac:dyDescent="0.4">
      <c r="A25" s="51" t="s">
        <v>14</v>
      </c>
      <c r="B25" s="41">
        <v>1</v>
      </c>
      <c r="C25" s="42">
        <v>1</v>
      </c>
      <c r="D25" s="43">
        <v>2</v>
      </c>
      <c r="E25" s="44">
        <v>1</v>
      </c>
      <c r="F25" s="45"/>
      <c r="G25" s="47">
        <f t="shared" si="0"/>
        <v>5</v>
      </c>
      <c r="H25" s="47"/>
      <c r="I25" s="50"/>
    </row>
    <row r="26" spans="1:9" x14ac:dyDescent="0.4">
      <c r="A26" s="51" t="s">
        <v>14</v>
      </c>
      <c r="B26" s="41"/>
      <c r="C26" s="42">
        <v>1</v>
      </c>
      <c r="D26" s="43">
        <v>3</v>
      </c>
      <c r="E26" s="44"/>
      <c r="F26" s="45">
        <v>1</v>
      </c>
      <c r="G26" s="47">
        <f t="shared" si="0"/>
        <v>5</v>
      </c>
      <c r="H26" s="47"/>
      <c r="I26" s="47">
        <v>1</v>
      </c>
    </row>
    <row r="27" spans="1:9" x14ac:dyDescent="0.4">
      <c r="A27" s="51" t="s">
        <v>14</v>
      </c>
      <c r="B27" s="41">
        <v>2</v>
      </c>
      <c r="C27" s="42"/>
      <c r="D27" s="43">
        <v>2</v>
      </c>
      <c r="E27" s="44">
        <v>1</v>
      </c>
      <c r="F27" s="45"/>
      <c r="G27" s="47">
        <f t="shared" si="0"/>
        <v>5</v>
      </c>
      <c r="H27" s="47"/>
      <c r="I27" s="50">
        <v>1</v>
      </c>
    </row>
    <row r="28" spans="1:9" x14ac:dyDescent="0.4">
      <c r="A28" s="51" t="s">
        <v>14</v>
      </c>
      <c r="B28" s="41"/>
      <c r="C28" s="42">
        <v>5</v>
      </c>
      <c r="D28" s="43"/>
      <c r="E28" s="44"/>
      <c r="F28" s="45"/>
      <c r="G28" s="47">
        <f t="shared" si="0"/>
        <v>5</v>
      </c>
      <c r="H28" s="47">
        <v>2</v>
      </c>
      <c r="I28" s="50"/>
    </row>
    <row r="29" spans="1:9" x14ac:dyDescent="0.4">
      <c r="A29" s="51" t="s">
        <v>14</v>
      </c>
      <c r="B29" s="41"/>
      <c r="C29" s="42">
        <v>6</v>
      </c>
      <c r="D29" s="43"/>
      <c r="E29" s="44"/>
      <c r="F29" s="45"/>
      <c r="G29" s="47">
        <f t="shared" si="0"/>
        <v>6</v>
      </c>
      <c r="H29" s="47">
        <v>3</v>
      </c>
      <c r="I29" s="50"/>
    </row>
    <row r="30" spans="1:9" x14ac:dyDescent="0.4">
      <c r="A30" s="51" t="s">
        <v>14</v>
      </c>
      <c r="B30" s="41">
        <v>2</v>
      </c>
      <c r="C30" s="42">
        <v>3</v>
      </c>
      <c r="D30" s="43"/>
      <c r="E30" s="44">
        <v>2</v>
      </c>
      <c r="F30" s="45"/>
      <c r="G30" s="47">
        <f t="shared" si="0"/>
        <v>7</v>
      </c>
      <c r="H30" s="47">
        <v>1</v>
      </c>
      <c r="I30" s="47">
        <v>1</v>
      </c>
    </row>
    <row r="31" spans="1:9" x14ac:dyDescent="0.4">
      <c r="A31" s="51" t="s">
        <v>14</v>
      </c>
      <c r="B31" s="41">
        <v>2</v>
      </c>
      <c r="C31" s="42">
        <v>4</v>
      </c>
      <c r="D31" s="43"/>
      <c r="E31" s="44"/>
      <c r="F31" s="45">
        <v>1</v>
      </c>
      <c r="G31" s="47">
        <f t="shared" si="0"/>
        <v>7</v>
      </c>
      <c r="H31" s="47">
        <v>2</v>
      </c>
      <c r="I31" s="50"/>
    </row>
    <row r="32" spans="1:9" x14ac:dyDescent="0.4">
      <c r="A32" s="51" t="s">
        <v>14</v>
      </c>
      <c r="B32" s="41"/>
      <c r="C32" s="42"/>
      <c r="D32" s="43"/>
      <c r="E32" s="44"/>
      <c r="F32" s="45">
        <v>7</v>
      </c>
      <c r="G32" s="47">
        <f t="shared" si="0"/>
        <v>7</v>
      </c>
      <c r="H32" s="47">
        <v>4</v>
      </c>
      <c r="I32" s="50">
        <v>1</v>
      </c>
    </row>
    <row r="33" spans="1:9" x14ac:dyDescent="0.4">
      <c r="A33" s="51" t="s">
        <v>14</v>
      </c>
      <c r="B33" s="41"/>
      <c r="C33" s="42">
        <v>3</v>
      </c>
      <c r="D33" s="43">
        <v>2</v>
      </c>
      <c r="E33" s="44">
        <v>3</v>
      </c>
      <c r="F33" s="45"/>
      <c r="G33" s="47">
        <f t="shared" si="0"/>
        <v>8</v>
      </c>
      <c r="H33" s="47">
        <v>1</v>
      </c>
      <c r="I33" s="47">
        <v>1</v>
      </c>
    </row>
    <row r="34" spans="1:9" x14ac:dyDescent="0.4">
      <c r="A34" s="51" t="s">
        <v>14</v>
      </c>
      <c r="B34" s="41"/>
      <c r="C34" s="42">
        <v>5</v>
      </c>
      <c r="D34" s="43">
        <v>3</v>
      </c>
      <c r="E34" s="44"/>
      <c r="F34" s="45"/>
      <c r="G34" s="47">
        <f t="shared" ref="G34:G65" si="1">SUM(B34:F34)</f>
        <v>8</v>
      </c>
      <c r="H34" s="47">
        <v>2</v>
      </c>
      <c r="I34" s="50"/>
    </row>
    <row r="35" spans="1:9" x14ac:dyDescent="0.4">
      <c r="A35" s="51" t="s">
        <v>14</v>
      </c>
      <c r="B35" s="41"/>
      <c r="C35" s="42">
        <v>3</v>
      </c>
      <c r="D35" s="43"/>
      <c r="E35" s="44"/>
      <c r="F35" s="45">
        <v>7</v>
      </c>
      <c r="G35" s="47">
        <f t="shared" si="1"/>
        <v>10</v>
      </c>
      <c r="H35" s="47">
        <v>5</v>
      </c>
      <c r="I35" s="50"/>
    </row>
    <row r="36" spans="1:9" x14ac:dyDescent="0.4">
      <c r="A36" s="51" t="s">
        <v>14</v>
      </c>
      <c r="B36" s="41"/>
      <c r="C36" s="42"/>
      <c r="D36" s="43">
        <v>3</v>
      </c>
      <c r="E36" s="44">
        <v>3</v>
      </c>
      <c r="F36" s="45">
        <v>6</v>
      </c>
      <c r="G36" s="47">
        <f t="shared" si="1"/>
        <v>12</v>
      </c>
      <c r="H36" s="47">
        <v>4</v>
      </c>
      <c r="I36" s="50"/>
    </row>
    <row r="37" spans="1:9" x14ac:dyDescent="0.4">
      <c r="A37" s="51" t="s">
        <v>14</v>
      </c>
      <c r="B37" s="41">
        <v>3</v>
      </c>
      <c r="C37" s="42">
        <v>3</v>
      </c>
      <c r="D37" s="43"/>
      <c r="E37" s="44">
        <v>3</v>
      </c>
      <c r="F37" s="45">
        <v>5</v>
      </c>
      <c r="G37" s="47">
        <f t="shared" si="1"/>
        <v>14</v>
      </c>
      <c r="H37" s="47">
        <v>3</v>
      </c>
      <c r="I37" s="50">
        <v>2</v>
      </c>
    </row>
    <row r="38" spans="1:9" x14ac:dyDescent="0.4">
      <c r="A38" s="52" t="s">
        <v>16</v>
      </c>
      <c r="B38" s="41"/>
      <c r="C38" s="42"/>
      <c r="D38" s="43"/>
      <c r="E38" s="44">
        <v>3</v>
      </c>
      <c r="F38" s="45"/>
      <c r="G38" s="47">
        <f t="shared" si="1"/>
        <v>3</v>
      </c>
      <c r="H38" s="47"/>
      <c r="I38" s="50"/>
    </row>
    <row r="39" spans="1:9" x14ac:dyDescent="0.4">
      <c r="A39" s="52" t="s">
        <v>16</v>
      </c>
      <c r="B39" s="41">
        <v>1</v>
      </c>
      <c r="C39" s="42"/>
      <c r="D39" s="43"/>
      <c r="E39" s="44">
        <v>2</v>
      </c>
      <c r="F39" s="45"/>
      <c r="G39" s="47">
        <f t="shared" si="1"/>
        <v>3</v>
      </c>
      <c r="H39" s="47"/>
      <c r="I39" s="50"/>
    </row>
    <row r="40" spans="1:9" x14ac:dyDescent="0.4">
      <c r="A40" s="52" t="s">
        <v>16</v>
      </c>
      <c r="B40" s="41"/>
      <c r="C40" s="42"/>
      <c r="D40" s="43">
        <v>2</v>
      </c>
      <c r="E40" s="44">
        <v>2</v>
      </c>
      <c r="F40" s="45"/>
      <c r="G40" s="47">
        <f t="shared" si="1"/>
        <v>4</v>
      </c>
      <c r="H40" s="47"/>
      <c r="I40" s="50"/>
    </row>
    <row r="41" spans="1:9" x14ac:dyDescent="0.4">
      <c r="A41" s="52" t="s">
        <v>16</v>
      </c>
      <c r="B41" s="41"/>
      <c r="C41" s="42"/>
      <c r="D41" s="43"/>
      <c r="E41" s="44">
        <v>4</v>
      </c>
      <c r="F41" s="45"/>
      <c r="G41" s="47">
        <f t="shared" si="1"/>
        <v>4</v>
      </c>
      <c r="H41" s="47">
        <v>1</v>
      </c>
      <c r="I41" s="50"/>
    </row>
    <row r="42" spans="1:9" x14ac:dyDescent="0.4">
      <c r="A42" s="52" t="s">
        <v>16</v>
      </c>
      <c r="B42" s="41">
        <v>1</v>
      </c>
      <c r="C42" s="42">
        <v>1</v>
      </c>
      <c r="D42" s="43"/>
      <c r="E42" s="44">
        <v>1</v>
      </c>
      <c r="F42" s="45">
        <v>1</v>
      </c>
      <c r="G42" s="47">
        <f t="shared" si="1"/>
        <v>4</v>
      </c>
      <c r="H42" s="47"/>
      <c r="I42" s="50"/>
    </row>
    <row r="43" spans="1:9" x14ac:dyDescent="0.4">
      <c r="A43" s="52" t="s">
        <v>16</v>
      </c>
      <c r="B43" s="41">
        <v>1</v>
      </c>
      <c r="C43" s="42">
        <v>1</v>
      </c>
      <c r="D43" s="43"/>
      <c r="E43" s="44">
        <v>3</v>
      </c>
      <c r="F43" s="45"/>
      <c r="G43" s="47">
        <f t="shared" si="1"/>
        <v>5</v>
      </c>
      <c r="H43" s="47"/>
      <c r="I43" s="50">
        <v>1</v>
      </c>
    </row>
    <row r="44" spans="1:9" x14ac:dyDescent="0.4">
      <c r="A44" s="52" t="s">
        <v>16</v>
      </c>
      <c r="B44" s="41"/>
      <c r="C44" s="42">
        <v>1</v>
      </c>
      <c r="D44" s="43">
        <v>1</v>
      </c>
      <c r="E44" s="44">
        <v>2</v>
      </c>
      <c r="F44" s="45">
        <v>1</v>
      </c>
      <c r="G44" s="47">
        <f t="shared" si="1"/>
        <v>5</v>
      </c>
      <c r="H44" s="47"/>
      <c r="I44" s="50"/>
    </row>
    <row r="45" spans="1:9" x14ac:dyDescent="0.4">
      <c r="A45" s="52" t="s">
        <v>16</v>
      </c>
      <c r="B45" s="41"/>
      <c r="C45" s="42"/>
      <c r="D45" s="43">
        <v>1</v>
      </c>
      <c r="E45" s="44">
        <v>2</v>
      </c>
      <c r="F45" s="45">
        <v>2</v>
      </c>
      <c r="G45" s="47">
        <f t="shared" si="1"/>
        <v>5</v>
      </c>
      <c r="H45" s="47"/>
      <c r="I45" s="47">
        <v>1</v>
      </c>
    </row>
    <row r="46" spans="1:9" x14ac:dyDescent="0.4">
      <c r="A46" s="52" t="s">
        <v>16</v>
      </c>
      <c r="B46" s="41"/>
      <c r="C46" s="42"/>
      <c r="D46" s="43">
        <v>5</v>
      </c>
      <c r="E46" s="44"/>
      <c r="F46" s="45"/>
      <c r="G46" s="47">
        <f t="shared" si="1"/>
        <v>5</v>
      </c>
      <c r="H46" s="47">
        <v>2</v>
      </c>
      <c r="I46" s="50"/>
    </row>
    <row r="47" spans="1:9" x14ac:dyDescent="0.4">
      <c r="A47" s="52" t="s">
        <v>16</v>
      </c>
      <c r="B47" s="41"/>
      <c r="C47" s="42"/>
      <c r="D47" s="43">
        <v>6</v>
      </c>
      <c r="E47" s="44"/>
      <c r="F47" s="45"/>
      <c r="G47" s="47">
        <f t="shared" si="1"/>
        <v>6</v>
      </c>
      <c r="H47" s="47">
        <v>3</v>
      </c>
      <c r="I47" s="50"/>
    </row>
    <row r="48" spans="1:9" x14ac:dyDescent="0.4">
      <c r="A48" s="52" t="s">
        <v>16</v>
      </c>
      <c r="B48" s="41"/>
      <c r="C48" s="42">
        <v>2</v>
      </c>
      <c r="D48" s="43">
        <v>3</v>
      </c>
      <c r="E48" s="44"/>
      <c r="F48" s="45">
        <v>2</v>
      </c>
      <c r="G48" s="47">
        <f t="shared" si="1"/>
        <v>7</v>
      </c>
      <c r="H48" s="47">
        <v>1</v>
      </c>
      <c r="I48" s="47">
        <v>1</v>
      </c>
    </row>
    <row r="49" spans="1:9" x14ac:dyDescent="0.4">
      <c r="A49" s="52" t="s">
        <v>16</v>
      </c>
      <c r="B49" s="41"/>
      <c r="C49" s="42">
        <v>2</v>
      </c>
      <c r="D49" s="43">
        <v>4</v>
      </c>
      <c r="E49" s="44">
        <v>1</v>
      </c>
      <c r="F49" s="45"/>
      <c r="G49" s="47">
        <f t="shared" si="1"/>
        <v>7</v>
      </c>
      <c r="H49" s="47">
        <v>2</v>
      </c>
      <c r="I49" s="50"/>
    </row>
    <row r="50" spans="1:9" x14ac:dyDescent="0.4">
      <c r="A50" s="52" t="s">
        <v>16</v>
      </c>
      <c r="B50" s="41"/>
      <c r="C50" s="42">
        <v>7</v>
      </c>
      <c r="D50" s="43"/>
      <c r="E50" s="44"/>
      <c r="F50" s="45"/>
      <c r="G50" s="47">
        <f t="shared" si="1"/>
        <v>7</v>
      </c>
      <c r="H50" s="47">
        <v>4</v>
      </c>
      <c r="I50" s="50"/>
    </row>
    <row r="51" spans="1:9" x14ac:dyDescent="0.4">
      <c r="A51" s="52" t="s">
        <v>16</v>
      </c>
      <c r="B51" s="41">
        <v>3</v>
      </c>
      <c r="C51" s="42"/>
      <c r="D51" s="43">
        <v>5</v>
      </c>
      <c r="E51" s="44"/>
      <c r="F51" s="45"/>
      <c r="G51" s="47">
        <f t="shared" si="1"/>
        <v>8</v>
      </c>
      <c r="H51" s="47">
        <v>2</v>
      </c>
      <c r="I51" s="47"/>
    </row>
    <row r="52" spans="1:9" x14ac:dyDescent="0.4">
      <c r="A52" s="52" t="s">
        <v>16</v>
      </c>
      <c r="B52" s="41">
        <v>3</v>
      </c>
      <c r="C52" s="42">
        <v>2</v>
      </c>
      <c r="D52" s="43">
        <v>3</v>
      </c>
      <c r="E52" s="44"/>
      <c r="F52" s="45"/>
      <c r="G52" s="47">
        <f t="shared" si="1"/>
        <v>8</v>
      </c>
      <c r="H52" s="47">
        <v>1</v>
      </c>
      <c r="I52" s="47">
        <v>1</v>
      </c>
    </row>
    <row r="53" spans="1:9" x14ac:dyDescent="0.4">
      <c r="A53" s="52" t="s">
        <v>16</v>
      </c>
      <c r="B53" s="41"/>
      <c r="C53" s="42">
        <v>7</v>
      </c>
      <c r="D53" s="43"/>
      <c r="E53" s="44"/>
      <c r="F53" s="45">
        <v>3</v>
      </c>
      <c r="G53" s="47">
        <f t="shared" si="1"/>
        <v>10</v>
      </c>
      <c r="H53" s="47">
        <v>5</v>
      </c>
      <c r="I53" s="50"/>
    </row>
    <row r="54" spans="1:9" x14ac:dyDescent="0.4">
      <c r="A54" s="52" t="s">
        <v>16</v>
      </c>
      <c r="B54" s="41">
        <v>3</v>
      </c>
      <c r="C54" s="42">
        <v>6</v>
      </c>
      <c r="D54" s="43"/>
      <c r="E54" s="44">
        <v>3</v>
      </c>
      <c r="F54" s="45"/>
      <c r="G54" s="47">
        <f t="shared" si="1"/>
        <v>12</v>
      </c>
      <c r="H54" s="47">
        <v>4</v>
      </c>
      <c r="I54" s="50">
        <v>1</v>
      </c>
    </row>
    <row r="55" spans="1:9" x14ac:dyDescent="0.4">
      <c r="A55" s="52" t="s">
        <v>16</v>
      </c>
      <c r="B55" s="41">
        <v>3</v>
      </c>
      <c r="C55" s="42">
        <v>5</v>
      </c>
      <c r="D55" s="43">
        <v>3</v>
      </c>
      <c r="E55" s="44">
        <v>3</v>
      </c>
      <c r="F55" s="45"/>
      <c r="G55" s="47">
        <f t="shared" si="1"/>
        <v>14</v>
      </c>
      <c r="H55" s="47">
        <v>3</v>
      </c>
      <c r="I55" s="50">
        <v>2</v>
      </c>
    </row>
    <row r="56" spans="1:9" x14ac:dyDescent="0.4">
      <c r="A56" s="53" t="s">
        <v>17</v>
      </c>
      <c r="B56" s="41">
        <v>3</v>
      </c>
      <c r="C56" s="42"/>
      <c r="D56" s="43"/>
      <c r="E56" s="44"/>
      <c r="F56" s="45"/>
      <c r="G56" s="47">
        <f t="shared" si="1"/>
        <v>3</v>
      </c>
      <c r="H56" s="47"/>
      <c r="I56" s="50"/>
    </row>
    <row r="57" spans="1:9" x14ac:dyDescent="0.4">
      <c r="A57" s="53" t="s">
        <v>17</v>
      </c>
      <c r="B57" s="41">
        <v>2</v>
      </c>
      <c r="C57" s="42"/>
      <c r="D57" s="43"/>
      <c r="E57" s="44">
        <v>1</v>
      </c>
      <c r="F57" s="45"/>
      <c r="G57" s="47">
        <f t="shared" si="1"/>
        <v>3</v>
      </c>
      <c r="H57" s="47"/>
      <c r="I57" s="50"/>
    </row>
    <row r="58" spans="1:9" x14ac:dyDescent="0.4">
      <c r="A58" s="53" t="s">
        <v>17</v>
      </c>
      <c r="B58" s="41">
        <v>1</v>
      </c>
      <c r="C58" s="42">
        <v>1</v>
      </c>
      <c r="D58" s="43">
        <v>1</v>
      </c>
      <c r="E58" s="44"/>
      <c r="F58" s="45">
        <v>1</v>
      </c>
      <c r="G58" s="47">
        <f t="shared" si="1"/>
        <v>4</v>
      </c>
      <c r="H58" s="47"/>
      <c r="I58" s="50"/>
    </row>
    <row r="59" spans="1:9" x14ac:dyDescent="0.4">
      <c r="A59" s="53" t="s">
        <v>17</v>
      </c>
      <c r="B59" s="41">
        <v>4</v>
      </c>
      <c r="C59" s="42"/>
      <c r="D59" s="43"/>
      <c r="E59" s="44"/>
      <c r="F59" s="45"/>
      <c r="G59" s="47">
        <f t="shared" si="1"/>
        <v>4</v>
      </c>
      <c r="H59" s="47">
        <v>1</v>
      </c>
      <c r="I59" s="50"/>
    </row>
    <row r="60" spans="1:9" x14ac:dyDescent="0.4">
      <c r="A60" s="53" t="s">
        <v>17</v>
      </c>
      <c r="B60" s="41">
        <v>2</v>
      </c>
      <c r="C60" s="42"/>
      <c r="D60" s="43"/>
      <c r="E60" s="44"/>
      <c r="F60" s="45">
        <v>2</v>
      </c>
      <c r="G60" s="47">
        <f t="shared" si="1"/>
        <v>4</v>
      </c>
      <c r="H60" s="47"/>
      <c r="I60" s="50"/>
    </row>
    <row r="61" spans="1:9" x14ac:dyDescent="0.4">
      <c r="A61" s="53" t="s">
        <v>17</v>
      </c>
      <c r="B61" s="41"/>
      <c r="C61" s="42">
        <v>1</v>
      </c>
      <c r="D61" s="43">
        <v>1</v>
      </c>
      <c r="E61" s="44">
        <v>2</v>
      </c>
      <c r="F61" s="45">
        <v>1</v>
      </c>
      <c r="G61" s="47">
        <f t="shared" si="1"/>
        <v>5</v>
      </c>
      <c r="H61" s="47"/>
      <c r="I61" s="50"/>
    </row>
    <row r="62" spans="1:9" x14ac:dyDescent="0.4">
      <c r="A62" s="53" t="s">
        <v>17</v>
      </c>
      <c r="B62" s="41">
        <v>3</v>
      </c>
      <c r="C62" s="42"/>
      <c r="D62" s="43">
        <v>1</v>
      </c>
      <c r="E62" s="44"/>
      <c r="F62" s="45">
        <v>1</v>
      </c>
      <c r="G62" s="47">
        <f t="shared" si="1"/>
        <v>5</v>
      </c>
      <c r="H62" s="47"/>
      <c r="I62" s="50">
        <v>1</v>
      </c>
    </row>
    <row r="63" spans="1:9" x14ac:dyDescent="0.4">
      <c r="A63" s="53" t="s">
        <v>17</v>
      </c>
      <c r="B63" s="41">
        <v>2</v>
      </c>
      <c r="C63" s="42">
        <v>1</v>
      </c>
      <c r="D63" s="43">
        <v>2</v>
      </c>
      <c r="E63" s="44"/>
      <c r="F63" s="45"/>
      <c r="G63" s="47">
        <f t="shared" si="1"/>
        <v>5</v>
      </c>
      <c r="H63" s="47"/>
      <c r="I63" s="50">
        <v>1</v>
      </c>
    </row>
    <row r="64" spans="1:9" x14ac:dyDescent="0.4">
      <c r="A64" s="53" t="s">
        <v>17</v>
      </c>
      <c r="B64" s="41"/>
      <c r="C64" s="42"/>
      <c r="D64" s="43"/>
      <c r="E64" s="44"/>
      <c r="F64" s="45">
        <v>5</v>
      </c>
      <c r="G64" s="47">
        <f t="shared" si="1"/>
        <v>5</v>
      </c>
      <c r="H64" s="47">
        <v>2</v>
      </c>
      <c r="I64" s="50"/>
    </row>
    <row r="65" spans="1:9" x14ac:dyDescent="0.4">
      <c r="A65" s="53" t="s">
        <v>17</v>
      </c>
      <c r="B65" s="41"/>
      <c r="C65" s="42"/>
      <c r="D65" s="43"/>
      <c r="E65" s="44"/>
      <c r="F65" s="45">
        <v>6</v>
      </c>
      <c r="G65" s="47">
        <f t="shared" si="1"/>
        <v>6</v>
      </c>
      <c r="H65" s="47">
        <v>3</v>
      </c>
      <c r="I65" s="50"/>
    </row>
    <row r="66" spans="1:9" x14ac:dyDescent="0.4">
      <c r="A66" s="53" t="s">
        <v>17</v>
      </c>
      <c r="B66" s="41"/>
      <c r="C66" s="42">
        <v>2</v>
      </c>
      <c r="D66" s="43">
        <v>1</v>
      </c>
      <c r="E66" s="44"/>
      <c r="F66" s="45">
        <v>4</v>
      </c>
      <c r="G66" s="47">
        <f t="shared" ref="G66:G91" si="2">SUM(B66:F66)</f>
        <v>7</v>
      </c>
      <c r="H66" s="47">
        <v>2</v>
      </c>
      <c r="I66" s="50"/>
    </row>
    <row r="67" spans="1:9" x14ac:dyDescent="0.4">
      <c r="A67" s="53" t="s">
        <v>17</v>
      </c>
      <c r="B67" s="41"/>
      <c r="C67" s="42">
        <v>2</v>
      </c>
      <c r="D67" s="43">
        <v>2</v>
      </c>
      <c r="E67" s="44"/>
      <c r="F67" s="45">
        <v>3</v>
      </c>
      <c r="G67" s="47">
        <f t="shared" si="2"/>
        <v>7</v>
      </c>
      <c r="H67" s="47">
        <v>1</v>
      </c>
      <c r="I67" s="50">
        <v>1</v>
      </c>
    </row>
    <row r="68" spans="1:9" x14ac:dyDescent="0.4">
      <c r="A68" s="53" t="s">
        <v>17</v>
      </c>
      <c r="B68" s="41"/>
      <c r="C68" s="42"/>
      <c r="D68" s="43"/>
      <c r="E68" s="44">
        <v>7</v>
      </c>
      <c r="F68" s="45"/>
      <c r="G68" s="47">
        <f t="shared" si="2"/>
        <v>7</v>
      </c>
      <c r="H68" s="47">
        <v>4</v>
      </c>
      <c r="I68" s="50"/>
    </row>
    <row r="69" spans="1:9" x14ac:dyDescent="0.4">
      <c r="A69" s="53" t="s">
        <v>17</v>
      </c>
      <c r="B69" s="41"/>
      <c r="C69" s="42"/>
      <c r="D69" s="43"/>
      <c r="E69" s="44">
        <v>3</v>
      </c>
      <c r="F69" s="45">
        <v>5</v>
      </c>
      <c r="G69" s="47">
        <f t="shared" si="2"/>
        <v>8</v>
      </c>
      <c r="H69" s="47">
        <v>2</v>
      </c>
      <c r="I69" s="50"/>
    </row>
    <row r="70" spans="1:9" x14ac:dyDescent="0.4">
      <c r="A70" s="53" t="s">
        <v>17</v>
      </c>
      <c r="B70" s="41">
        <v>2</v>
      </c>
      <c r="C70" s="42"/>
      <c r="D70" s="43"/>
      <c r="E70" s="44">
        <v>3</v>
      </c>
      <c r="F70" s="45">
        <v>3</v>
      </c>
      <c r="G70" s="47">
        <f t="shared" si="2"/>
        <v>8</v>
      </c>
      <c r="H70" s="47">
        <v>1</v>
      </c>
      <c r="I70" s="50">
        <v>1</v>
      </c>
    </row>
    <row r="71" spans="1:9" x14ac:dyDescent="0.4">
      <c r="A71" s="53" t="s">
        <v>17</v>
      </c>
      <c r="B71" s="41"/>
      <c r="C71" s="42"/>
      <c r="D71" s="43">
        <v>3</v>
      </c>
      <c r="E71" s="44">
        <v>7</v>
      </c>
      <c r="F71" s="45"/>
      <c r="G71" s="47">
        <f t="shared" si="2"/>
        <v>10</v>
      </c>
      <c r="H71" s="47">
        <v>5</v>
      </c>
      <c r="I71" s="50"/>
    </row>
    <row r="72" spans="1:9" x14ac:dyDescent="0.4">
      <c r="A72" s="53" t="s">
        <v>17</v>
      </c>
      <c r="B72" s="41">
        <v>3</v>
      </c>
      <c r="C72" s="42"/>
      <c r="D72" s="43">
        <v>3</v>
      </c>
      <c r="E72" s="44">
        <v>6</v>
      </c>
      <c r="F72" s="45"/>
      <c r="G72" s="47">
        <f t="shared" si="2"/>
        <v>12</v>
      </c>
      <c r="H72" s="47">
        <v>4</v>
      </c>
      <c r="I72" s="50">
        <v>1</v>
      </c>
    </row>
    <row r="73" spans="1:9" x14ac:dyDescent="0.4">
      <c r="A73" s="53" t="s">
        <v>17</v>
      </c>
      <c r="B73" s="41">
        <v>3</v>
      </c>
      <c r="C73" s="42">
        <v>3</v>
      </c>
      <c r="D73" s="43"/>
      <c r="E73" s="44">
        <v>5</v>
      </c>
      <c r="F73" s="45">
        <v>3</v>
      </c>
      <c r="G73" s="47">
        <f t="shared" si="2"/>
        <v>14</v>
      </c>
      <c r="H73" s="47">
        <v>3</v>
      </c>
      <c r="I73" s="50">
        <v>2</v>
      </c>
    </row>
    <row r="74" spans="1:9" x14ac:dyDescent="0.4">
      <c r="A74" s="54" t="s">
        <v>18</v>
      </c>
      <c r="B74" s="41"/>
      <c r="C74" s="42">
        <v>3</v>
      </c>
      <c r="D74" s="43"/>
      <c r="E74" s="44"/>
      <c r="F74" s="45"/>
      <c r="G74" s="47">
        <f t="shared" si="2"/>
        <v>3</v>
      </c>
      <c r="H74" s="47"/>
      <c r="I74" s="50"/>
    </row>
    <row r="75" spans="1:9" x14ac:dyDescent="0.4">
      <c r="A75" s="54" t="s">
        <v>18</v>
      </c>
      <c r="B75" s="41"/>
      <c r="C75" s="42">
        <v>2</v>
      </c>
      <c r="D75" s="43"/>
      <c r="E75" s="44"/>
      <c r="F75" s="45">
        <v>1</v>
      </c>
      <c r="G75" s="47">
        <f t="shared" si="2"/>
        <v>3</v>
      </c>
      <c r="H75" s="47"/>
      <c r="I75" s="50"/>
    </row>
    <row r="76" spans="1:9" x14ac:dyDescent="0.4">
      <c r="A76" s="54" t="s">
        <v>18</v>
      </c>
      <c r="B76" s="41"/>
      <c r="C76" s="42">
        <v>4</v>
      </c>
      <c r="D76" s="43"/>
      <c r="E76" s="44"/>
      <c r="F76" s="45"/>
      <c r="G76" s="47">
        <f t="shared" si="2"/>
        <v>4</v>
      </c>
      <c r="H76" s="47">
        <v>1</v>
      </c>
      <c r="I76" s="50"/>
    </row>
    <row r="77" spans="1:9" x14ac:dyDescent="0.4">
      <c r="A77" s="54" t="s">
        <v>18</v>
      </c>
      <c r="B77" s="41">
        <v>1</v>
      </c>
      <c r="C77" s="42">
        <v>1</v>
      </c>
      <c r="D77" s="43">
        <v>1</v>
      </c>
      <c r="E77" s="44"/>
      <c r="F77" s="45">
        <v>1</v>
      </c>
      <c r="G77" s="47">
        <f t="shared" si="2"/>
        <v>4</v>
      </c>
      <c r="H77" s="47"/>
      <c r="I77" s="50"/>
    </row>
    <row r="78" spans="1:9" x14ac:dyDescent="0.4">
      <c r="A78" s="54" t="s">
        <v>18</v>
      </c>
      <c r="B78" s="41">
        <v>2</v>
      </c>
      <c r="C78" s="42">
        <v>2</v>
      </c>
      <c r="D78" s="43"/>
      <c r="E78" s="44"/>
      <c r="F78" s="45"/>
      <c r="G78" s="47">
        <f t="shared" si="2"/>
        <v>4</v>
      </c>
      <c r="H78" s="47"/>
      <c r="I78" s="50"/>
    </row>
    <row r="79" spans="1:9" x14ac:dyDescent="0.4">
      <c r="A79" s="54" t="s">
        <v>18</v>
      </c>
      <c r="B79" s="41"/>
      <c r="C79" s="42">
        <v>2</v>
      </c>
      <c r="D79" s="43">
        <v>1</v>
      </c>
      <c r="E79" s="44">
        <v>1</v>
      </c>
      <c r="F79" s="45">
        <v>1</v>
      </c>
      <c r="G79" s="47">
        <f t="shared" si="2"/>
        <v>5</v>
      </c>
      <c r="H79" s="47"/>
      <c r="I79" s="50"/>
    </row>
    <row r="80" spans="1:9" x14ac:dyDescent="0.4">
      <c r="A80" s="54" t="s">
        <v>18</v>
      </c>
      <c r="B80" s="41">
        <v>1</v>
      </c>
      <c r="C80" s="42">
        <v>3</v>
      </c>
      <c r="D80" s="43"/>
      <c r="E80" s="44">
        <v>1</v>
      </c>
      <c r="F80" s="45"/>
      <c r="G80" s="47">
        <f t="shared" si="2"/>
        <v>5</v>
      </c>
      <c r="H80" s="47"/>
      <c r="I80" s="50">
        <v>1</v>
      </c>
    </row>
    <row r="81" spans="1:9" x14ac:dyDescent="0.4">
      <c r="A81" s="54" t="s">
        <v>18</v>
      </c>
      <c r="B81" s="41"/>
      <c r="C81" s="42">
        <v>2</v>
      </c>
      <c r="D81" s="43">
        <v>1</v>
      </c>
      <c r="E81" s="44">
        <v>2</v>
      </c>
      <c r="F81" s="45"/>
      <c r="G81" s="47">
        <f t="shared" si="2"/>
        <v>5</v>
      </c>
      <c r="H81" s="47"/>
      <c r="I81" s="47">
        <v>1</v>
      </c>
    </row>
    <row r="82" spans="1:9" x14ac:dyDescent="0.4">
      <c r="A82" s="54" t="s">
        <v>18</v>
      </c>
      <c r="B82" s="41">
        <v>5</v>
      </c>
      <c r="C82" s="42"/>
      <c r="D82" s="43"/>
      <c r="E82" s="44"/>
      <c r="F82" s="45"/>
      <c r="G82" s="47">
        <f t="shared" si="2"/>
        <v>5</v>
      </c>
      <c r="H82" s="47">
        <v>2</v>
      </c>
      <c r="I82" s="50"/>
    </row>
    <row r="83" spans="1:9" x14ac:dyDescent="0.4">
      <c r="A83" s="54" t="s">
        <v>18</v>
      </c>
      <c r="B83" s="41">
        <v>6</v>
      </c>
      <c r="C83" s="42"/>
      <c r="D83" s="43"/>
      <c r="E83" s="44"/>
      <c r="F83" s="45"/>
      <c r="G83" s="47">
        <f t="shared" si="2"/>
        <v>6</v>
      </c>
      <c r="H83" s="47">
        <v>3</v>
      </c>
      <c r="I83" s="50"/>
    </row>
    <row r="84" spans="1:9" x14ac:dyDescent="0.4">
      <c r="A84" s="54" t="s">
        <v>18</v>
      </c>
      <c r="B84" s="41">
        <v>4</v>
      </c>
      <c r="C84" s="42">
        <v>2</v>
      </c>
      <c r="D84" s="43">
        <v>1</v>
      </c>
      <c r="E84" s="44"/>
      <c r="F84" s="45"/>
      <c r="G84" s="47">
        <f t="shared" si="2"/>
        <v>7</v>
      </c>
      <c r="H84" s="47">
        <v>2</v>
      </c>
      <c r="I84" s="50"/>
    </row>
    <row r="85" spans="1:9" x14ac:dyDescent="0.4">
      <c r="A85" s="54" t="s">
        <v>18</v>
      </c>
      <c r="B85" s="41">
        <v>3</v>
      </c>
      <c r="C85" s="42"/>
      <c r="D85" s="43">
        <v>2</v>
      </c>
      <c r="E85" s="44"/>
      <c r="F85" s="45">
        <v>2</v>
      </c>
      <c r="G85" s="47">
        <f t="shared" si="2"/>
        <v>7</v>
      </c>
      <c r="H85" s="47">
        <v>1</v>
      </c>
      <c r="I85" s="50">
        <v>1</v>
      </c>
    </row>
    <row r="86" spans="1:9" x14ac:dyDescent="0.4">
      <c r="A86" s="54" t="s">
        <v>18</v>
      </c>
      <c r="B86" s="41"/>
      <c r="C86" s="42"/>
      <c r="D86" s="43">
        <v>7</v>
      </c>
      <c r="E86" s="44"/>
      <c r="F86" s="45"/>
      <c r="G86" s="47">
        <f t="shared" si="2"/>
        <v>7</v>
      </c>
      <c r="H86" s="47">
        <v>4</v>
      </c>
      <c r="I86" s="50"/>
    </row>
    <row r="87" spans="1:9" x14ac:dyDescent="0.4">
      <c r="A87" s="54" t="s">
        <v>18</v>
      </c>
      <c r="B87" s="41">
        <v>5</v>
      </c>
      <c r="C87" s="42"/>
      <c r="D87" s="43"/>
      <c r="E87" s="44">
        <v>3</v>
      </c>
      <c r="F87" s="45"/>
      <c r="G87" s="47">
        <f t="shared" si="2"/>
        <v>8</v>
      </c>
      <c r="H87" s="47">
        <v>2</v>
      </c>
      <c r="I87" s="50"/>
    </row>
    <row r="88" spans="1:9" x14ac:dyDescent="0.4">
      <c r="A88" s="54" t="s">
        <v>18</v>
      </c>
      <c r="B88" s="41">
        <v>3</v>
      </c>
      <c r="C88" s="42">
        <v>2</v>
      </c>
      <c r="D88" s="43"/>
      <c r="E88" s="44"/>
      <c r="F88" s="45">
        <v>3</v>
      </c>
      <c r="G88" s="47">
        <f t="shared" si="2"/>
        <v>8</v>
      </c>
      <c r="H88" s="47">
        <v>1</v>
      </c>
      <c r="I88" s="50">
        <v>1</v>
      </c>
    </row>
    <row r="89" spans="1:9" x14ac:dyDescent="0.4">
      <c r="A89" s="54" t="s">
        <v>18</v>
      </c>
      <c r="B89" s="41">
        <v>3</v>
      </c>
      <c r="C89" s="42"/>
      <c r="D89" s="43">
        <v>7</v>
      </c>
      <c r="E89" s="44"/>
      <c r="F89" s="45"/>
      <c r="G89" s="47">
        <f t="shared" si="2"/>
        <v>10</v>
      </c>
      <c r="H89" s="47">
        <v>5</v>
      </c>
      <c r="I89" s="50"/>
    </row>
    <row r="90" spans="1:9" x14ac:dyDescent="0.4">
      <c r="A90" s="54" t="s">
        <v>18</v>
      </c>
      <c r="B90" s="41"/>
      <c r="C90" s="42">
        <v>3</v>
      </c>
      <c r="D90" s="43">
        <v>6</v>
      </c>
      <c r="E90" s="44"/>
      <c r="F90" s="45">
        <v>3</v>
      </c>
      <c r="G90" s="47">
        <f t="shared" si="2"/>
        <v>12</v>
      </c>
      <c r="H90" s="47">
        <v>4</v>
      </c>
      <c r="I90" s="50">
        <v>1</v>
      </c>
    </row>
    <row r="91" spans="1:9" x14ac:dyDescent="0.4">
      <c r="A91" s="54" t="s">
        <v>18</v>
      </c>
      <c r="B91" s="41"/>
      <c r="C91" s="42">
        <v>3</v>
      </c>
      <c r="D91" s="43">
        <v>5</v>
      </c>
      <c r="E91" s="44">
        <v>3</v>
      </c>
      <c r="F91" s="45">
        <v>3</v>
      </c>
      <c r="G91" s="47">
        <f t="shared" si="2"/>
        <v>14</v>
      </c>
      <c r="H91" s="47">
        <v>3</v>
      </c>
      <c r="I91" s="50">
        <v>2</v>
      </c>
    </row>
    <row r="92" spans="1:9" x14ac:dyDescent="0.4">
      <c r="A92" s="47"/>
      <c r="B92" s="41"/>
      <c r="C92" s="42"/>
      <c r="D92" s="43"/>
      <c r="E92" s="44"/>
      <c r="F92" s="45"/>
      <c r="G92" s="47"/>
      <c r="H92" s="47"/>
      <c r="I92" s="50"/>
    </row>
    <row r="93" spans="1:9" x14ac:dyDescent="0.4">
      <c r="A93" s="47"/>
      <c r="B93" s="41"/>
      <c r="C93" s="42"/>
      <c r="D93" s="43"/>
      <c r="E93" s="44"/>
      <c r="F93" s="45"/>
      <c r="G93" s="47"/>
      <c r="H93" s="47"/>
      <c r="I93" s="50"/>
    </row>
    <row r="94" spans="1:9" x14ac:dyDescent="0.4">
      <c r="A94" s="47"/>
      <c r="B94" s="41"/>
      <c r="C94" s="42"/>
      <c r="D94" s="43"/>
      <c r="E94" s="44"/>
      <c r="F94" s="45"/>
      <c r="G94" s="47"/>
      <c r="H94" s="47"/>
      <c r="I94" s="50"/>
    </row>
    <row r="95" spans="1:9" x14ac:dyDescent="0.4">
      <c r="A95" s="47"/>
      <c r="B95" s="41"/>
      <c r="C95" s="42"/>
      <c r="D95" s="43"/>
      <c r="E95" s="44"/>
      <c r="F95" s="45"/>
      <c r="G95" s="47"/>
      <c r="H95" s="47"/>
      <c r="I95" s="50"/>
    </row>
    <row r="96" spans="1:9" x14ac:dyDescent="0.4">
      <c r="A96" s="47"/>
      <c r="B96" s="41"/>
      <c r="C96" s="42"/>
      <c r="D96" s="43"/>
      <c r="E96" s="44"/>
      <c r="F96" s="45"/>
      <c r="G96" s="47"/>
      <c r="H96" s="47"/>
      <c r="I96" s="50"/>
    </row>
    <row r="97" spans="1:9" x14ac:dyDescent="0.4">
      <c r="A97" s="47"/>
      <c r="B97" s="41"/>
      <c r="C97" s="42"/>
      <c r="D97" s="43"/>
      <c r="E97" s="44"/>
      <c r="F97" s="45"/>
      <c r="G97" s="47"/>
      <c r="H97" s="47"/>
      <c r="I97" s="50"/>
    </row>
    <row r="98" spans="1:9" x14ac:dyDescent="0.4">
      <c r="A98" s="47"/>
      <c r="B98" s="41"/>
      <c r="C98" s="42"/>
      <c r="D98" s="43"/>
      <c r="E98" s="44"/>
      <c r="F98" s="45"/>
      <c r="G98" s="47"/>
      <c r="H98" s="47"/>
      <c r="I98" s="50"/>
    </row>
    <row r="99" spans="1:9" x14ac:dyDescent="0.4">
      <c r="A99" s="47"/>
      <c r="B99" s="41"/>
      <c r="C99" s="42"/>
      <c r="D99" s="43"/>
      <c r="E99" s="44"/>
      <c r="F99" s="45"/>
      <c r="G99" s="47"/>
      <c r="H99" s="47"/>
      <c r="I99" s="50"/>
    </row>
    <row r="100" spans="1:9" x14ac:dyDescent="0.4">
      <c r="A100" s="47"/>
      <c r="B100" s="41"/>
      <c r="C100" s="42"/>
      <c r="D100" s="43"/>
      <c r="E100" s="44"/>
      <c r="F100" s="45"/>
      <c r="G100" s="47"/>
      <c r="H100" s="47"/>
      <c r="I100" s="50"/>
    </row>
    <row r="101" spans="1:9" x14ac:dyDescent="0.4">
      <c r="A101" s="47"/>
      <c r="B101" s="41"/>
      <c r="C101" s="42"/>
      <c r="D101" s="43"/>
      <c r="E101" s="44"/>
      <c r="F101" s="45"/>
      <c r="G101" s="47"/>
      <c r="H101" s="47"/>
      <c r="I101" s="50"/>
    </row>
    <row r="102" spans="1:9" x14ac:dyDescent="0.4">
      <c r="A102" s="47"/>
      <c r="B102" s="41"/>
      <c r="C102" s="42"/>
      <c r="D102" s="43"/>
      <c r="E102" s="44"/>
      <c r="F102" s="45"/>
      <c r="G102" s="47"/>
      <c r="H102" s="47"/>
      <c r="I102" s="50"/>
    </row>
    <row r="103" spans="1:9" x14ac:dyDescent="0.4">
      <c r="A103" s="47"/>
      <c r="B103" s="41"/>
      <c r="C103" s="42"/>
      <c r="D103" s="43"/>
      <c r="E103" s="44"/>
      <c r="F103" s="45"/>
      <c r="G103" s="47"/>
      <c r="H103" s="47"/>
      <c r="I103" s="50"/>
    </row>
    <row r="104" spans="1:9" x14ac:dyDescent="0.4">
      <c r="A104" s="47"/>
      <c r="B104" s="41"/>
      <c r="C104" s="42"/>
      <c r="D104" s="43"/>
      <c r="E104" s="44"/>
      <c r="F104" s="45"/>
      <c r="G104" s="47"/>
      <c r="H104" s="47"/>
      <c r="I104" s="50"/>
    </row>
    <row r="105" spans="1:9" x14ac:dyDescent="0.4">
      <c r="A105" s="47"/>
      <c r="B105" s="41"/>
      <c r="C105" s="42"/>
      <c r="D105" s="43"/>
      <c r="E105" s="44"/>
      <c r="F105" s="45"/>
      <c r="G105" s="47"/>
      <c r="H105" s="47"/>
      <c r="I105" s="50"/>
    </row>
  </sheetData>
  <sortState xmlns:xlrd2="http://schemas.microsoft.com/office/spreadsheetml/2017/richdata2" ref="A2:I105">
    <sortCondition ref="A2:A105"/>
    <sortCondition ref="G2:G105"/>
  </sortState>
  <phoneticPr fontId="2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7"/>
  <sheetViews>
    <sheetView zoomScaleNormal="100" workbookViewId="0">
      <pane ySplit="965" activePane="bottomLeft"/>
      <selection activeCell="X8" sqref="X8"/>
      <selection pane="bottomLeft" activeCell="L107" sqref="A3:L107"/>
    </sheetView>
  </sheetViews>
  <sheetFormatPr defaultColWidth="11.375" defaultRowHeight="17.7" x14ac:dyDescent="0.4"/>
  <cols>
    <col min="1" max="1" width="6.375" style="1" bestFit="1" customWidth="1"/>
    <col min="2" max="6" width="6.375" style="1" customWidth="1"/>
    <col min="7" max="7" width="5.5" style="1" bestFit="1" customWidth="1"/>
    <col min="8" max="8" width="6.5" style="1" bestFit="1" customWidth="1"/>
    <col min="9" max="10" width="5.5" style="1" bestFit="1" customWidth="1"/>
    <col min="11" max="11" width="6.5" style="1" bestFit="1" customWidth="1"/>
    <col min="12" max="12" width="5.5" style="1" bestFit="1" customWidth="1"/>
    <col min="13" max="13" width="7.25" style="1" bestFit="1" customWidth="1"/>
    <col min="14" max="14" width="8.375" style="1" hidden="1" customWidth="1"/>
    <col min="15" max="15" width="8.375" style="1" customWidth="1"/>
    <col min="16" max="16" width="11.375" style="46"/>
    <col min="17" max="17" width="11.375" style="1"/>
    <col min="18" max="18" width="11.375" style="41"/>
    <col min="19" max="19" width="11.375" style="42"/>
    <col min="20" max="20" width="11.375" style="43"/>
    <col min="21" max="21" width="11.375" style="44"/>
    <col min="22" max="22" width="11.375" style="45"/>
    <col min="23" max="23" width="11.375" style="1"/>
    <col min="26" max="16384" width="11.375" style="1"/>
  </cols>
  <sheetData>
    <row r="1" spans="1:25" x14ac:dyDescent="0.4">
      <c r="A1" s="5"/>
      <c r="B1" s="130" t="s">
        <v>12</v>
      </c>
      <c r="C1" s="130"/>
      <c r="D1" s="130"/>
      <c r="E1" s="130"/>
      <c r="F1" s="130"/>
      <c r="G1" s="5"/>
      <c r="H1" s="130" t="s">
        <v>8</v>
      </c>
      <c r="I1" s="130"/>
      <c r="J1" s="130"/>
      <c r="K1" s="130"/>
      <c r="L1" s="131"/>
      <c r="M1" s="5" t="s">
        <v>7</v>
      </c>
      <c r="N1" s="5" t="s">
        <v>7</v>
      </c>
      <c r="O1" s="3"/>
    </row>
    <row r="2" spans="1:25" x14ac:dyDescent="0.4">
      <c r="A2" s="7" t="s">
        <v>0</v>
      </c>
      <c r="B2" s="4" t="s">
        <v>1</v>
      </c>
      <c r="C2" s="8" t="s">
        <v>2</v>
      </c>
      <c r="D2" s="12" t="s">
        <v>3</v>
      </c>
      <c r="E2" s="18" t="s">
        <v>4</v>
      </c>
      <c r="F2" s="20" t="s">
        <v>5</v>
      </c>
      <c r="G2" s="7" t="s">
        <v>19</v>
      </c>
      <c r="H2" s="4" t="s">
        <v>1</v>
      </c>
      <c r="I2" s="10" t="s">
        <v>2</v>
      </c>
      <c r="J2" s="16" t="s">
        <v>3</v>
      </c>
      <c r="K2" s="14" t="s">
        <v>4</v>
      </c>
      <c r="L2" s="22" t="s">
        <v>5</v>
      </c>
      <c r="M2" s="7" t="s">
        <v>21</v>
      </c>
      <c r="N2" s="7" t="s">
        <v>13</v>
      </c>
      <c r="O2" s="3"/>
      <c r="P2" s="101"/>
      <c r="R2" s="55" t="s">
        <v>16</v>
      </c>
      <c r="S2" s="56" t="s">
        <v>17</v>
      </c>
      <c r="T2" s="57" t="s">
        <v>15</v>
      </c>
      <c r="U2" s="58" t="s">
        <v>14</v>
      </c>
      <c r="V2" s="59" t="s">
        <v>18</v>
      </c>
      <c r="W2" s="1" t="s">
        <v>19</v>
      </c>
      <c r="X2" s="1" t="s">
        <v>20</v>
      </c>
      <c r="Y2" s="47" t="s">
        <v>21</v>
      </c>
    </row>
    <row r="3" spans="1:25" x14ac:dyDescent="0.4">
      <c r="A3" s="5" t="s">
        <v>6</v>
      </c>
      <c r="B3" s="2"/>
      <c r="C3" s="27">
        <v>3</v>
      </c>
      <c r="D3" s="28"/>
      <c r="E3" s="29"/>
      <c r="F3" s="30"/>
      <c r="G3" s="5"/>
      <c r="H3" s="2">
        <v>1</v>
      </c>
      <c r="I3" s="31"/>
      <c r="J3" s="32"/>
      <c r="K3" s="33"/>
      <c r="L3" s="34"/>
      <c r="M3" s="36">
        <f>SUM(B3:F3)</f>
        <v>3</v>
      </c>
      <c r="N3" s="24" t="str">
        <f t="shared" ref="N3:N14" si="0">IF(G3="","-",SUM(B3:F3)/G3)</f>
        <v>-</v>
      </c>
      <c r="O3" s="39"/>
      <c r="P3" s="101"/>
      <c r="Q3" s="83" t="s">
        <v>14</v>
      </c>
      <c r="T3" s="43">
        <v>3</v>
      </c>
      <c r="W3" s="40"/>
      <c r="X3" s="63"/>
      <c r="Y3" s="64">
        <f t="shared" ref="Y3:Y42" si="1">SUM(R3:V3)</f>
        <v>3</v>
      </c>
    </row>
    <row r="4" spans="1:25" x14ac:dyDescent="0.4">
      <c r="A4" s="6" t="s">
        <v>6</v>
      </c>
      <c r="B4" s="3"/>
      <c r="C4" s="9"/>
      <c r="D4" s="13"/>
      <c r="E4" s="19">
        <v>2</v>
      </c>
      <c r="F4" s="21">
        <v>1</v>
      </c>
      <c r="G4" s="6"/>
      <c r="H4" s="3">
        <v>1</v>
      </c>
      <c r="I4" s="11"/>
      <c r="J4" s="17"/>
      <c r="K4" s="15"/>
      <c r="L4" s="23"/>
      <c r="M4" s="26">
        <f t="shared" ref="M4:M73" si="2">SUM(B4:F4)</f>
        <v>3</v>
      </c>
      <c r="N4" s="24" t="str">
        <f t="shared" si="0"/>
        <v>-</v>
      </c>
      <c r="O4" s="39"/>
      <c r="P4" s="101"/>
      <c r="Q4" s="84" t="s">
        <v>14</v>
      </c>
      <c r="T4" s="43">
        <v>2</v>
      </c>
      <c r="U4" s="44">
        <v>1</v>
      </c>
      <c r="W4" s="3"/>
      <c r="X4" s="46"/>
      <c r="Y4" s="65">
        <f t="shared" si="1"/>
        <v>3</v>
      </c>
    </row>
    <row r="5" spans="1:25" x14ac:dyDescent="0.4">
      <c r="A5" s="6" t="s">
        <v>6</v>
      </c>
      <c r="B5" s="3"/>
      <c r="C5" s="9">
        <v>1</v>
      </c>
      <c r="D5" s="13">
        <v>1</v>
      </c>
      <c r="E5" s="19">
        <v>1</v>
      </c>
      <c r="F5" s="21">
        <v>1</v>
      </c>
      <c r="G5" s="6"/>
      <c r="H5" s="3">
        <v>1</v>
      </c>
      <c r="I5" s="11"/>
      <c r="J5" s="17"/>
      <c r="K5" s="15"/>
      <c r="L5" s="23"/>
      <c r="M5" s="26">
        <f>SUM(B5:F5)</f>
        <v>4</v>
      </c>
      <c r="N5" s="24" t="str">
        <f t="shared" si="0"/>
        <v>-</v>
      </c>
      <c r="O5" s="39"/>
      <c r="P5" s="101"/>
      <c r="Q5" s="85" t="s">
        <v>14</v>
      </c>
      <c r="T5" s="43">
        <v>4</v>
      </c>
      <c r="W5" s="3">
        <v>1</v>
      </c>
      <c r="X5" s="46"/>
      <c r="Y5" s="65">
        <f t="shared" si="1"/>
        <v>4</v>
      </c>
    </row>
    <row r="6" spans="1:25" x14ac:dyDescent="0.4">
      <c r="A6" s="6" t="s">
        <v>6</v>
      </c>
      <c r="B6" s="3"/>
      <c r="C6" s="9">
        <v>2</v>
      </c>
      <c r="D6" s="13"/>
      <c r="E6" s="19"/>
      <c r="F6" s="21">
        <v>2</v>
      </c>
      <c r="G6" s="6"/>
      <c r="H6" s="3">
        <v>1</v>
      </c>
      <c r="I6" s="11"/>
      <c r="J6" s="17"/>
      <c r="K6" s="15"/>
      <c r="L6" s="23"/>
      <c r="M6" s="26">
        <f>SUM(B6:F6)</f>
        <v>4</v>
      </c>
      <c r="N6" s="24" t="str">
        <f t="shared" si="0"/>
        <v>-</v>
      </c>
      <c r="O6" s="39"/>
      <c r="P6" s="101"/>
      <c r="Q6" s="84" t="s">
        <v>14</v>
      </c>
      <c r="R6" s="41">
        <v>1</v>
      </c>
      <c r="S6" s="42">
        <v>1</v>
      </c>
      <c r="T6" s="43">
        <v>1</v>
      </c>
      <c r="U6" s="44">
        <v>1</v>
      </c>
      <c r="W6" s="3"/>
      <c r="X6" s="46"/>
      <c r="Y6" s="65">
        <f t="shared" si="1"/>
        <v>4</v>
      </c>
    </row>
    <row r="7" spans="1:25" x14ac:dyDescent="0.4">
      <c r="A7" s="6" t="s">
        <v>6</v>
      </c>
      <c r="B7" s="3"/>
      <c r="C7" s="9"/>
      <c r="D7" s="13">
        <v>4</v>
      </c>
      <c r="E7" s="19"/>
      <c r="F7" s="21"/>
      <c r="G7" s="6">
        <v>1</v>
      </c>
      <c r="H7" s="3">
        <v>1</v>
      </c>
      <c r="I7" s="11"/>
      <c r="J7" s="17"/>
      <c r="K7" s="15"/>
      <c r="L7" s="23"/>
      <c r="M7" s="26">
        <f t="shared" si="2"/>
        <v>4</v>
      </c>
      <c r="N7" s="6">
        <f t="shared" si="0"/>
        <v>4</v>
      </c>
      <c r="O7" s="3"/>
      <c r="P7" s="101"/>
      <c r="Q7" s="84" t="s">
        <v>14</v>
      </c>
      <c r="T7" s="43">
        <v>2</v>
      </c>
      <c r="V7" s="45">
        <v>2</v>
      </c>
      <c r="W7" s="3"/>
      <c r="X7" s="46"/>
      <c r="Y7" s="65">
        <f t="shared" si="1"/>
        <v>4</v>
      </c>
    </row>
    <row r="8" spans="1:25" x14ac:dyDescent="0.4">
      <c r="A8" s="6" t="s">
        <v>6</v>
      </c>
      <c r="B8" s="3"/>
      <c r="C8" s="9">
        <v>1</v>
      </c>
      <c r="D8" s="13">
        <v>2</v>
      </c>
      <c r="E8" s="19">
        <v>1</v>
      </c>
      <c r="F8" s="21">
        <v>1</v>
      </c>
      <c r="G8" s="6"/>
      <c r="H8" s="3">
        <v>1</v>
      </c>
      <c r="I8" s="11"/>
      <c r="J8" s="17"/>
      <c r="K8" s="15"/>
      <c r="L8" s="23"/>
      <c r="M8" s="26">
        <f t="shared" ref="M8:M14" si="3">SUM(B8:F8)</f>
        <v>5</v>
      </c>
      <c r="N8" s="24" t="str">
        <f t="shared" si="0"/>
        <v>-</v>
      </c>
      <c r="O8" s="39"/>
      <c r="P8" s="101"/>
      <c r="Q8" s="84" t="s">
        <v>14</v>
      </c>
      <c r="R8" s="41">
        <v>1</v>
      </c>
      <c r="S8" s="42">
        <v>1</v>
      </c>
      <c r="T8" s="43">
        <v>2</v>
      </c>
      <c r="U8" s="44">
        <v>1</v>
      </c>
      <c r="W8" s="3"/>
      <c r="X8" s="46"/>
      <c r="Y8" s="65">
        <f t="shared" si="1"/>
        <v>5</v>
      </c>
    </row>
    <row r="9" spans="1:25" x14ac:dyDescent="0.4">
      <c r="A9" s="6" t="s">
        <v>6</v>
      </c>
      <c r="B9" s="3"/>
      <c r="C9" s="9">
        <v>2</v>
      </c>
      <c r="D9" s="13">
        <v>2</v>
      </c>
      <c r="E9" s="19"/>
      <c r="F9" s="21">
        <v>1</v>
      </c>
      <c r="G9" s="6"/>
      <c r="H9" s="3">
        <v>1</v>
      </c>
      <c r="I9" s="11"/>
      <c r="J9" s="17"/>
      <c r="K9" s="15"/>
      <c r="L9" s="23"/>
      <c r="M9" s="26">
        <f t="shared" si="3"/>
        <v>5</v>
      </c>
      <c r="N9" s="24" t="str">
        <f t="shared" si="0"/>
        <v>-</v>
      </c>
      <c r="O9" s="39"/>
      <c r="P9" s="101"/>
      <c r="Q9" s="84" t="s">
        <v>14</v>
      </c>
      <c r="S9" s="42">
        <v>1</v>
      </c>
      <c r="T9" s="43">
        <v>3</v>
      </c>
      <c r="V9" s="45">
        <v>1</v>
      </c>
      <c r="W9" s="3"/>
      <c r="X9" s="3">
        <v>1</v>
      </c>
      <c r="Y9" s="65">
        <f t="shared" si="1"/>
        <v>5</v>
      </c>
    </row>
    <row r="10" spans="1:25" x14ac:dyDescent="0.4">
      <c r="A10" s="7" t="s">
        <v>6</v>
      </c>
      <c r="B10" s="4">
        <v>3</v>
      </c>
      <c r="C10" s="8">
        <v>1</v>
      </c>
      <c r="D10" s="12"/>
      <c r="E10" s="18"/>
      <c r="F10" s="20">
        <v>1</v>
      </c>
      <c r="G10" s="7"/>
      <c r="H10" s="4">
        <v>1</v>
      </c>
      <c r="I10" s="10"/>
      <c r="J10" s="16"/>
      <c r="K10" s="14"/>
      <c r="L10" s="22"/>
      <c r="M10" s="37">
        <f t="shared" si="3"/>
        <v>5</v>
      </c>
      <c r="N10" s="24" t="str">
        <f t="shared" si="0"/>
        <v>-</v>
      </c>
      <c r="O10" s="39"/>
      <c r="P10" s="101"/>
      <c r="Q10" s="86" t="s">
        <v>14</v>
      </c>
      <c r="R10" s="41">
        <v>2</v>
      </c>
      <c r="T10" s="43">
        <v>2</v>
      </c>
      <c r="U10" s="44">
        <v>1</v>
      </c>
      <c r="W10" s="4"/>
      <c r="X10" s="66">
        <v>1</v>
      </c>
      <c r="Y10" s="67">
        <f t="shared" si="1"/>
        <v>5</v>
      </c>
    </row>
    <row r="11" spans="1:25" x14ac:dyDescent="0.4">
      <c r="A11" s="5" t="s">
        <v>6</v>
      </c>
      <c r="B11" s="2">
        <v>1</v>
      </c>
      <c r="C11" s="27"/>
      <c r="D11" s="28"/>
      <c r="E11" s="29"/>
      <c r="F11" s="30">
        <v>2</v>
      </c>
      <c r="G11" s="5"/>
      <c r="H11" s="2"/>
      <c r="I11" s="31">
        <v>1</v>
      </c>
      <c r="J11" s="32"/>
      <c r="K11" s="33"/>
      <c r="L11" s="34"/>
      <c r="M11" s="36">
        <f t="shared" si="3"/>
        <v>3</v>
      </c>
      <c r="N11" s="24" t="str">
        <f t="shared" si="0"/>
        <v>-</v>
      </c>
      <c r="O11" s="39"/>
      <c r="P11" s="101"/>
      <c r="Q11" s="87" t="s">
        <v>15</v>
      </c>
      <c r="V11" s="45">
        <v>3</v>
      </c>
      <c r="W11" s="40"/>
      <c r="X11" s="63"/>
      <c r="Y11" s="64">
        <f t="shared" si="1"/>
        <v>3</v>
      </c>
    </row>
    <row r="12" spans="1:25" x14ac:dyDescent="0.4">
      <c r="A12" s="6" t="s">
        <v>6</v>
      </c>
      <c r="B12" s="3"/>
      <c r="C12" s="9"/>
      <c r="D12" s="13"/>
      <c r="E12" s="19"/>
      <c r="F12" s="21">
        <v>3</v>
      </c>
      <c r="G12" s="6"/>
      <c r="H12" s="3"/>
      <c r="I12" s="11">
        <v>1</v>
      </c>
      <c r="J12" s="17"/>
      <c r="K12" s="15"/>
      <c r="L12" s="23"/>
      <c r="M12" s="26">
        <f t="shared" si="3"/>
        <v>3</v>
      </c>
      <c r="N12" s="24" t="str">
        <f t="shared" si="0"/>
        <v>-</v>
      </c>
      <c r="O12" s="39"/>
      <c r="P12" s="101"/>
      <c r="Q12" s="88" t="s">
        <v>15</v>
      </c>
      <c r="R12" s="41">
        <v>1</v>
      </c>
      <c r="V12" s="45">
        <v>2</v>
      </c>
      <c r="W12" s="3"/>
      <c r="X12" s="46"/>
      <c r="Y12" s="65">
        <f t="shared" si="1"/>
        <v>3</v>
      </c>
    </row>
    <row r="13" spans="1:25" x14ac:dyDescent="0.4">
      <c r="A13" s="6" t="s">
        <v>6</v>
      </c>
      <c r="B13" s="3">
        <v>1</v>
      </c>
      <c r="C13" s="9"/>
      <c r="D13" s="13">
        <v>1</v>
      </c>
      <c r="E13" s="19">
        <v>1</v>
      </c>
      <c r="F13" s="21">
        <v>1</v>
      </c>
      <c r="G13" s="6"/>
      <c r="H13" s="3"/>
      <c r="I13" s="11">
        <v>1</v>
      </c>
      <c r="J13" s="17"/>
      <c r="K13" s="15"/>
      <c r="L13" s="23"/>
      <c r="M13" s="26">
        <f t="shared" si="3"/>
        <v>4</v>
      </c>
      <c r="N13" s="24" t="str">
        <f t="shared" si="0"/>
        <v>-</v>
      </c>
      <c r="O13" s="39"/>
      <c r="P13" s="101"/>
      <c r="Q13" s="88" t="s">
        <v>15</v>
      </c>
      <c r="R13" s="41">
        <v>1</v>
      </c>
      <c r="V13" s="45">
        <v>2</v>
      </c>
      <c r="W13" s="3"/>
      <c r="X13" s="46"/>
      <c r="Y13" s="65">
        <f t="shared" si="1"/>
        <v>3</v>
      </c>
    </row>
    <row r="14" spans="1:25" x14ac:dyDescent="0.4">
      <c r="A14" s="6" t="s">
        <v>6</v>
      </c>
      <c r="B14" s="3"/>
      <c r="C14" s="9"/>
      <c r="D14" s="13">
        <v>2</v>
      </c>
      <c r="E14" s="19"/>
      <c r="F14" s="21">
        <v>2</v>
      </c>
      <c r="G14" s="6"/>
      <c r="H14" s="3"/>
      <c r="I14" s="11">
        <v>1</v>
      </c>
      <c r="J14" s="17"/>
      <c r="K14" s="15"/>
      <c r="L14" s="23"/>
      <c r="M14" s="26">
        <f t="shared" si="3"/>
        <v>4</v>
      </c>
      <c r="N14" s="24" t="str">
        <f t="shared" si="0"/>
        <v>-</v>
      </c>
      <c r="O14" s="39"/>
      <c r="P14" s="101"/>
      <c r="Q14" s="89" t="s">
        <v>15</v>
      </c>
      <c r="V14" s="45">
        <v>4</v>
      </c>
      <c r="W14" s="3">
        <v>1</v>
      </c>
      <c r="X14" s="46"/>
      <c r="Y14" s="65">
        <f t="shared" si="1"/>
        <v>4</v>
      </c>
    </row>
    <row r="15" spans="1:25" x14ac:dyDescent="0.4">
      <c r="A15" s="6" t="s">
        <v>6</v>
      </c>
      <c r="B15" s="3"/>
      <c r="C15" s="9"/>
      <c r="D15" s="13"/>
      <c r="E15" s="19">
        <v>4</v>
      </c>
      <c r="F15" s="21"/>
      <c r="G15" s="6">
        <v>1</v>
      </c>
      <c r="H15" s="3"/>
      <c r="I15" s="11">
        <v>1</v>
      </c>
      <c r="J15" s="17"/>
      <c r="K15" s="15"/>
      <c r="L15" s="23"/>
      <c r="M15" s="26">
        <f t="shared" si="2"/>
        <v>4</v>
      </c>
      <c r="N15" s="24">
        <f t="shared" ref="N15:N73" si="4">IF(G15="","-",SUM(B15:F15)/G15)</f>
        <v>4</v>
      </c>
      <c r="O15" s="39"/>
      <c r="P15" s="101"/>
      <c r="Q15" s="88" t="s">
        <v>15</v>
      </c>
      <c r="R15" s="41">
        <v>1</v>
      </c>
      <c r="S15" s="42">
        <v>1</v>
      </c>
      <c r="T15" s="43">
        <v>1</v>
      </c>
      <c r="V15" s="45">
        <v>1</v>
      </c>
      <c r="W15" s="3"/>
      <c r="X15" s="46"/>
      <c r="Y15" s="65">
        <f t="shared" si="1"/>
        <v>4</v>
      </c>
    </row>
    <row r="16" spans="1:25" x14ac:dyDescent="0.4">
      <c r="A16" s="6" t="s">
        <v>6</v>
      </c>
      <c r="B16" s="3">
        <v>1</v>
      </c>
      <c r="C16" s="9"/>
      <c r="D16" s="13">
        <v>1</v>
      </c>
      <c r="E16" s="19">
        <v>2</v>
      </c>
      <c r="F16" s="21">
        <v>1</v>
      </c>
      <c r="G16" s="6"/>
      <c r="H16" s="3"/>
      <c r="I16" s="11">
        <v>1</v>
      </c>
      <c r="J16" s="17"/>
      <c r="K16" s="15"/>
      <c r="L16" s="23"/>
      <c r="M16" s="26">
        <f>SUM(B16:F16)</f>
        <v>5</v>
      </c>
      <c r="N16" s="24" t="str">
        <f t="shared" ref="N16:N40" si="5">IF(G16="","-",SUM(B16:F16)/G16)</f>
        <v>-</v>
      </c>
      <c r="O16" s="39"/>
      <c r="P16" s="101"/>
      <c r="Q16" s="88" t="s">
        <v>15</v>
      </c>
      <c r="S16" s="42">
        <v>1</v>
      </c>
      <c r="T16" s="43">
        <v>1</v>
      </c>
      <c r="U16" s="44">
        <v>1</v>
      </c>
      <c r="V16" s="45">
        <v>2</v>
      </c>
      <c r="W16" s="3"/>
      <c r="X16" s="46"/>
      <c r="Y16" s="65">
        <f t="shared" si="1"/>
        <v>5</v>
      </c>
    </row>
    <row r="17" spans="1:25" x14ac:dyDescent="0.4">
      <c r="A17" s="6" t="s">
        <v>6</v>
      </c>
      <c r="B17" s="3">
        <v>1</v>
      </c>
      <c r="C17" s="9"/>
      <c r="D17" s="13">
        <v>2</v>
      </c>
      <c r="E17" s="19">
        <v>2</v>
      </c>
      <c r="F17" s="21"/>
      <c r="G17" s="6"/>
      <c r="H17" s="3"/>
      <c r="I17" s="11">
        <v>1</v>
      </c>
      <c r="J17" s="17"/>
      <c r="K17" s="15"/>
      <c r="L17" s="23"/>
      <c r="M17" s="26">
        <f>SUM(B17:F17)</f>
        <v>5</v>
      </c>
      <c r="N17" s="24" t="str">
        <f t="shared" si="5"/>
        <v>-</v>
      </c>
      <c r="O17" s="39"/>
      <c r="P17" s="101"/>
      <c r="Q17" s="88" t="s">
        <v>15</v>
      </c>
      <c r="R17" s="41">
        <v>1</v>
      </c>
      <c r="S17" s="42">
        <v>2</v>
      </c>
      <c r="V17" s="45">
        <v>2</v>
      </c>
      <c r="W17" s="3"/>
      <c r="X17" s="46">
        <v>1</v>
      </c>
      <c r="Y17" s="65">
        <f t="shared" si="1"/>
        <v>5</v>
      </c>
    </row>
    <row r="18" spans="1:25" x14ac:dyDescent="0.4">
      <c r="A18" s="7" t="s">
        <v>6</v>
      </c>
      <c r="B18" s="4"/>
      <c r="C18" s="8">
        <v>1</v>
      </c>
      <c r="D18" s="12">
        <v>3</v>
      </c>
      <c r="E18" s="18">
        <v>1</v>
      </c>
      <c r="F18" s="20"/>
      <c r="G18" s="7"/>
      <c r="H18" s="4"/>
      <c r="I18" s="10">
        <v>1</v>
      </c>
      <c r="J18" s="16"/>
      <c r="K18" s="14"/>
      <c r="L18" s="22"/>
      <c r="M18" s="37">
        <f>SUM(B18:F18)</f>
        <v>5</v>
      </c>
      <c r="N18" s="24" t="str">
        <f t="shared" si="5"/>
        <v>-</v>
      </c>
      <c r="O18" s="39"/>
      <c r="P18" s="101"/>
      <c r="Q18" s="90" t="s">
        <v>15</v>
      </c>
      <c r="S18" s="42">
        <v>1</v>
      </c>
      <c r="U18" s="44">
        <v>1</v>
      </c>
      <c r="V18" s="45">
        <v>3</v>
      </c>
      <c r="W18" s="4"/>
      <c r="X18" s="4">
        <v>1</v>
      </c>
      <c r="Y18" s="67">
        <f t="shared" si="1"/>
        <v>5</v>
      </c>
    </row>
    <row r="19" spans="1:25" x14ac:dyDescent="0.4">
      <c r="A19" s="5" t="s">
        <v>6</v>
      </c>
      <c r="B19" s="2">
        <v>2</v>
      </c>
      <c r="C19" s="27">
        <v>1</v>
      </c>
      <c r="D19" s="28"/>
      <c r="E19" s="29"/>
      <c r="F19" s="30"/>
      <c r="G19" s="5"/>
      <c r="H19" s="2"/>
      <c r="I19" s="31"/>
      <c r="J19" s="32">
        <v>1</v>
      </c>
      <c r="K19" s="33"/>
      <c r="L19" s="34"/>
      <c r="M19" s="36">
        <f t="shared" si="2"/>
        <v>3</v>
      </c>
      <c r="N19" s="24" t="str">
        <f t="shared" si="5"/>
        <v>-</v>
      </c>
      <c r="O19" s="39"/>
      <c r="P19" s="101"/>
      <c r="Q19" s="91" t="s">
        <v>16</v>
      </c>
      <c r="U19" s="44">
        <v>3</v>
      </c>
      <c r="W19" s="40"/>
      <c r="X19" s="63"/>
      <c r="Y19" s="64">
        <f t="shared" si="1"/>
        <v>3</v>
      </c>
    </row>
    <row r="20" spans="1:25" x14ac:dyDescent="0.4">
      <c r="A20" s="6" t="s">
        <v>6</v>
      </c>
      <c r="B20" s="3"/>
      <c r="C20" s="9"/>
      <c r="D20" s="13"/>
      <c r="E20" s="19">
        <v>3</v>
      </c>
      <c r="F20" s="21"/>
      <c r="G20" s="6"/>
      <c r="H20" s="3"/>
      <c r="I20" s="11"/>
      <c r="J20" s="17">
        <v>1</v>
      </c>
      <c r="K20" s="15"/>
      <c r="L20" s="23"/>
      <c r="M20" s="26">
        <f t="shared" si="2"/>
        <v>3</v>
      </c>
      <c r="N20" s="24" t="str">
        <f t="shared" si="5"/>
        <v>-</v>
      </c>
      <c r="O20" s="39"/>
      <c r="P20" s="101"/>
      <c r="Q20" s="92" t="s">
        <v>16</v>
      </c>
      <c r="R20" s="41">
        <v>1</v>
      </c>
      <c r="U20" s="44">
        <v>2</v>
      </c>
      <c r="W20" s="3"/>
      <c r="X20" s="46"/>
      <c r="Y20" s="65">
        <f t="shared" si="1"/>
        <v>3</v>
      </c>
    </row>
    <row r="21" spans="1:25" x14ac:dyDescent="0.4">
      <c r="A21" s="6" t="s">
        <v>6</v>
      </c>
      <c r="B21" s="3">
        <v>1</v>
      </c>
      <c r="C21" s="9">
        <v>1</v>
      </c>
      <c r="D21" s="13"/>
      <c r="E21" s="19">
        <v>1</v>
      </c>
      <c r="F21" s="21">
        <v>1</v>
      </c>
      <c r="G21" s="6"/>
      <c r="H21" s="3"/>
      <c r="I21" s="11"/>
      <c r="J21" s="17">
        <v>1</v>
      </c>
      <c r="K21" s="15"/>
      <c r="L21" s="23"/>
      <c r="M21" s="26">
        <f t="shared" si="2"/>
        <v>4</v>
      </c>
      <c r="N21" s="24" t="str">
        <f t="shared" si="5"/>
        <v>-</v>
      </c>
      <c r="O21" s="39"/>
      <c r="P21" s="101"/>
      <c r="Q21" s="92" t="s">
        <v>16</v>
      </c>
      <c r="T21" s="43">
        <v>2</v>
      </c>
      <c r="U21" s="44">
        <v>2</v>
      </c>
      <c r="W21" s="3"/>
      <c r="X21" s="46"/>
      <c r="Y21" s="65">
        <f t="shared" si="1"/>
        <v>4</v>
      </c>
    </row>
    <row r="22" spans="1:25" x14ac:dyDescent="0.4">
      <c r="A22" s="6" t="s">
        <v>6</v>
      </c>
      <c r="B22" s="3"/>
      <c r="C22" s="9">
        <v>2</v>
      </c>
      <c r="D22" s="13"/>
      <c r="E22" s="19">
        <v>2</v>
      </c>
      <c r="F22" s="21"/>
      <c r="G22" s="6"/>
      <c r="H22" s="3"/>
      <c r="I22" s="11"/>
      <c r="J22" s="17">
        <v>1</v>
      </c>
      <c r="K22" s="15"/>
      <c r="L22" s="23"/>
      <c r="M22" s="26">
        <f t="shared" si="2"/>
        <v>4</v>
      </c>
      <c r="N22" s="24" t="str">
        <f t="shared" si="5"/>
        <v>-</v>
      </c>
      <c r="O22" s="39"/>
      <c r="P22" s="101"/>
      <c r="Q22" s="92" t="s">
        <v>16</v>
      </c>
      <c r="U22" s="44">
        <v>4</v>
      </c>
      <c r="W22" s="3">
        <v>1</v>
      </c>
      <c r="X22" s="46"/>
      <c r="Y22" s="65">
        <f t="shared" si="1"/>
        <v>4</v>
      </c>
    </row>
    <row r="23" spans="1:25" x14ac:dyDescent="0.4">
      <c r="A23" s="6" t="s">
        <v>6</v>
      </c>
      <c r="B23" s="3"/>
      <c r="C23" s="9"/>
      <c r="D23" s="13"/>
      <c r="E23" s="19"/>
      <c r="F23" s="21">
        <v>4</v>
      </c>
      <c r="G23" s="6">
        <v>1</v>
      </c>
      <c r="H23" s="3"/>
      <c r="I23" s="11"/>
      <c r="J23" s="17">
        <v>1</v>
      </c>
      <c r="K23" s="15"/>
      <c r="L23" s="23"/>
      <c r="M23" s="26">
        <f t="shared" si="2"/>
        <v>4</v>
      </c>
      <c r="N23" s="24">
        <f t="shared" si="5"/>
        <v>4</v>
      </c>
      <c r="O23" s="39"/>
      <c r="P23" s="101"/>
      <c r="Q23" s="92" t="s">
        <v>16</v>
      </c>
      <c r="R23" s="41">
        <v>1</v>
      </c>
      <c r="S23" s="42">
        <v>1</v>
      </c>
      <c r="U23" s="44">
        <v>1</v>
      </c>
      <c r="V23" s="45">
        <v>1</v>
      </c>
      <c r="W23" s="3"/>
      <c r="X23" s="46"/>
      <c r="Y23" s="65">
        <f t="shared" si="1"/>
        <v>4</v>
      </c>
    </row>
    <row r="24" spans="1:25" x14ac:dyDescent="0.4">
      <c r="A24" s="6" t="s">
        <v>6</v>
      </c>
      <c r="B24" s="3">
        <v>1</v>
      </c>
      <c r="C24" s="9">
        <v>1</v>
      </c>
      <c r="D24" s="13"/>
      <c r="E24" s="19">
        <v>1</v>
      </c>
      <c r="F24" s="21">
        <v>2</v>
      </c>
      <c r="G24" s="6"/>
      <c r="H24" s="3"/>
      <c r="I24" s="11"/>
      <c r="J24" s="17">
        <v>1</v>
      </c>
      <c r="K24" s="15"/>
      <c r="L24" s="23"/>
      <c r="M24" s="26">
        <f t="shared" si="2"/>
        <v>5</v>
      </c>
      <c r="N24" s="24" t="str">
        <f t="shared" si="5"/>
        <v>-</v>
      </c>
      <c r="O24" s="39"/>
      <c r="P24" s="101"/>
      <c r="Q24" s="93" t="s">
        <v>16</v>
      </c>
      <c r="R24" s="41">
        <v>1</v>
      </c>
      <c r="S24" s="42">
        <v>1</v>
      </c>
      <c r="U24" s="44">
        <v>3</v>
      </c>
      <c r="W24" s="3"/>
      <c r="X24" s="46">
        <v>1</v>
      </c>
      <c r="Y24" s="65">
        <f t="shared" si="1"/>
        <v>5</v>
      </c>
    </row>
    <row r="25" spans="1:25" x14ac:dyDescent="0.4">
      <c r="A25" s="6" t="s">
        <v>6</v>
      </c>
      <c r="B25" s="3"/>
      <c r="C25" s="9">
        <v>1</v>
      </c>
      <c r="D25" s="13"/>
      <c r="E25" s="19">
        <v>2</v>
      </c>
      <c r="F25" s="21">
        <v>2</v>
      </c>
      <c r="G25" s="6"/>
      <c r="H25" s="3"/>
      <c r="I25" s="11"/>
      <c r="J25" s="17">
        <v>1</v>
      </c>
      <c r="K25" s="15"/>
      <c r="L25" s="23"/>
      <c r="M25" s="26">
        <f t="shared" si="2"/>
        <v>5</v>
      </c>
      <c r="N25" s="24" t="str">
        <f t="shared" si="5"/>
        <v>-</v>
      </c>
      <c r="O25" s="39"/>
      <c r="P25" s="101"/>
      <c r="Q25" s="92" t="s">
        <v>16</v>
      </c>
      <c r="S25" s="42">
        <v>1</v>
      </c>
      <c r="T25" s="43">
        <v>1</v>
      </c>
      <c r="U25" s="44">
        <v>2</v>
      </c>
      <c r="V25" s="45">
        <v>1</v>
      </c>
      <c r="W25" s="3"/>
      <c r="X25" s="46"/>
      <c r="Y25" s="65">
        <f t="shared" si="1"/>
        <v>5</v>
      </c>
    </row>
    <row r="26" spans="1:25" x14ac:dyDescent="0.4">
      <c r="A26" s="7" t="s">
        <v>6</v>
      </c>
      <c r="B26" s="4">
        <v>1</v>
      </c>
      <c r="C26" s="8">
        <v>3</v>
      </c>
      <c r="D26" s="12">
        <v>1</v>
      </c>
      <c r="E26" s="18"/>
      <c r="F26" s="20"/>
      <c r="G26" s="7"/>
      <c r="H26" s="4"/>
      <c r="I26" s="10"/>
      <c r="J26" s="16">
        <v>1</v>
      </c>
      <c r="K26" s="14"/>
      <c r="L26" s="22"/>
      <c r="M26" s="37">
        <f t="shared" si="2"/>
        <v>5</v>
      </c>
      <c r="N26" s="24" t="str">
        <f t="shared" si="5"/>
        <v>-</v>
      </c>
      <c r="O26" s="39"/>
      <c r="P26" s="101"/>
      <c r="Q26" s="94" t="s">
        <v>16</v>
      </c>
      <c r="T26" s="43">
        <v>1</v>
      </c>
      <c r="U26" s="44">
        <v>2</v>
      </c>
      <c r="V26" s="45">
        <v>2</v>
      </c>
      <c r="W26" s="4"/>
      <c r="X26" s="4">
        <v>1</v>
      </c>
      <c r="Y26" s="67">
        <f t="shared" si="1"/>
        <v>5</v>
      </c>
    </row>
    <row r="27" spans="1:25" x14ac:dyDescent="0.4">
      <c r="A27" s="5" t="s">
        <v>6</v>
      </c>
      <c r="B27" s="2"/>
      <c r="C27" s="27">
        <v>2</v>
      </c>
      <c r="D27" s="28">
        <v>1</v>
      </c>
      <c r="E27" s="29"/>
      <c r="F27" s="30"/>
      <c r="G27" s="5"/>
      <c r="H27" s="2"/>
      <c r="I27" s="31"/>
      <c r="J27" s="32"/>
      <c r="K27" s="33">
        <v>1</v>
      </c>
      <c r="L27" s="34"/>
      <c r="M27" s="36">
        <f>SUM(B27:F27)</f>
        <v>3</v>
      </c>
      <c r="N27" s="24" t="str">
        <f t="shared" si="5"/>
        <v>-</v>
      </c>
      <c r="O27" s="39"/>
      <c r="P27" s="101"/>
      <c r="Q27" s="95" t="s">
        <v>17</v>
      </c>
      <c r="R27" s="41">
        <v>3</v>
      </c>
      <c r="W27" s="40"/>
      <c r="X27" s="63"/>
      <c r="Y27" s="64">
        <f t="shared" si="1"/>
        <v>3</v>
      </c>
    </row>
    <row r="28" spans="1:25" x14ac:dyDescent="0.4">
      <c r="A28" s="6" t="s">
        <v>6</v>
      </c>
      <c r="B28" s="3">
        <v>3</v>
      </c>
      <c r="C28" s="9"/>
      <c r="D28" s="13"/>
      <c r="E28" s="19"/>
      <c r="F28" s="21"/>
      <c r="G28" s="6"/>
      <c r="H28" s="3"/>
      <c r="I28" s="11"/>
      <c r="J28" s="17"/>
      <c r="K28" s="15">
        <v>1</v>
      </c>
      <c r="L28" s="23"/>
      <c r="M28" s="26">
        <f t="shared" si="2"/>
        <v>3</v>
      </c>
      <c r="N28" s="24" t="str">
        <f t="shared" si="5"/>
        <v>-</v>
      </c>
      <c r="O28" s="39"/>
      <c r="P28" s="101"/>
      <c r="Q28" s="96" t="s">
        <v>17</v>
      </c>
      <c r="R28" s="41">
        <v>2</v>
      </c>
      <c r="U28" s="44">
        <v>1</v>
      </c>
      <c r="W28" s="3"/>
      <c r="X28" s="46"/>
      <c r="Y28" s="65">
        <f t="shared" si="1"/>
        <v>3</v>
      </c>
    </row>
    <row r="29" spans="1:25" x14ac:dyDescent="0.4">
      <c r="A29" s="6" t="s">
        <v>6</v>
      </c>
      <c r="B29" s="3">
        <v>1</v>
      </c>
      <c r="C29" s="9">
        <v>1</v>
      </c>
      <c r="D29" s="13">
        <v>1</v>
      </c>
      <c r="E29" s="19"/>
      <c r="F29" s="21">
        <v>1</v>
      </c>
      <c r="G29" s="6"/>
      <c r="H29" s="3"/>
      <c r="I29" s="11"/>
      <c r="J29" s="17"/>
      <c r="K29" s="15">
        <v>1</v>
      </c>
      <c r="L29" s="23"/>
      <c r="M29" s="26">
        <f>SUM(B29:F29)</f>
        <v>4</v>
      </c>
      <c r="N29" s="24" t="str">
        <f t="shared" si="5"/>
        <v>-</v>
      </c>
      <c r="O29" s="39"/>
      <c r="P29" s="101"/>
      <c r="Q29" s="96" t="s">
        <v>17</v>
      </c>
      <c r="R29" s="41">
        <v>1</v>
      </c>
      <c r="S29" s="42">
        <v>1</v>
      </c>
      <c r="T29" s="43">
        <v>1</v>
      </c>
      <c r="V29" s="45">
        <v>1</v>
      </c>
      <c r="W29" s="3"/>
      <c r="X29" s="46"/>
      <c r="Y29" s="65">
        <f t="shared" si="1"/>
        <v>4</v>
      </c>
    </row>
    <row r="30" spans="1:25" x14ac:dyDescent="0.4">
      <c r="A30" s="6" t="s">
        <v>6</v>
      </c>
      <c r="B30" s="3">
        <v>2</v>
      </c>
      <c r="C30" s="9"/>
      <c r="D30" s="13"/>
      <c r="E30" s="19">
        <v>2</v>
      </c>
      <c r="F30" s="21"/>
      <c r="G30" s="6"/>
      <c r="H30" s="3"/>
      <c r="I30" s="11"/>
      <c r="J30" s="17"/>
      <c r="K30" s="15">
        <v>1</v>
      </c>
      <c r="L30" s="23"/>
      <c r="M30" s="26">
        <f>SUM(B30:F30)</f>
        <v>4</v>
      </c>
      <c r="N30" s="24" t="str">
        <f t="shared" si="5"/>
        <v>-</v>
      </c>
      <c r="O30" s="39"/>
      <c r="P30" s="101"/>
      <c r="Q30" s="96" t="s">
        <v>17</v>
      </c>
      <c r="R30" s="41">
        <v>4</v>
      </c>
      <c r="W30" s="3">
        <v>1</v>
      </c>
      <c r="X30" s="46"/>
      <c r="Y30" s="65">
        <f t="shared" si="1"/>
        <v>4</v>
      </c>
    </row>
    <row r="31" spans="1:25" x14ac:dyDescent="0.4">
      <c r="A31" s="6" t="s">
        <v>6</v>
      </c>
      <c r="B31" s="3">
        <v>4</v>
      </c>
      <c r="C31" s="9"/>
      <c r="D31" s="13"/>
      <c r="E31" s="19"/>
      <c r="F31" s="21"/>
      <c r="G31" s="6">
        <v>1</v>
      </c>
      <c r="H31" s="3"/>
      <c r="I31" s="11"/>
      <c r="J31" s="17"/>
      <c r="K31" s="15">
        <v>1</v>
      </c>
      <c r="L31" s="23"/>
      <c r="M31" s="26">
        <f t="shared" si="2"/>
        <v>4</v>
      </c>
      <c r="N31" s="24">
        <f t="shared" si="5"/>
        <v>4</v>
      </c>
      <c r="O31" s="39"/>
      <c r="P31" s="101"/>
      <c r="Q31" s="96" t="s">
        <v>17</v>
      </c>
      <c r="R31" s="41">
        <v>2</v>
      </c>
      <c r="V31" s="45">
        <v>2</v>
      </c>
      <c r="W31" s="3"/>
      <c r="X31" s="46"/>
      <c r="Y31" s="65">
        <f t="shared" si="1"/>
        <v>4</v>
      </c>
    </row>
    <row r="32" spans="1:25" x14ac:dyDescent="0.4">
      <c r="A32" s="6" t="s">
        <v>6</v>
      </c>
      <c r="B32" s="3">
        <v>2</v>
      </c>
      <c r="C32" s="9">
        <v>1</v>
      </c>
      <c r="D32" s="13">
        <v>1</v>
      </c>
      <c r="E32" s="19"/>
      <c r="F32" s="21">
        <v>1</v>
      </c>
      <c r="G32" s="6"/>
      <c r="H32" s="3"/>
      <c r="I32" s="11"/>
      <c r="J32" s="17"/>
      <c r="K32" s="15">
        <v>1</v>
      </c>
      <c r="L32" s="23"/>
      <c r="M32" s="26">
        <f>SUM(B32:F32)</f>
        <v>5</v>
      </c>
      <c r="N32" s="24" t="str">
        <f t="shared" si="5"/>
        <v>-</v>
      </c>
      <c r="O32" s="39"/>
      <c r="P32" s="101"/>
      <c r="Q32" s="96" t="s">
        <v>17</v>
      </c>
      <c r="S32" s="42">
        <v>1</v>
      </c>
      <c r="T32" s="43">
        <v>1</v>
      </c>
      <c r="U32" s="44">
        <v>2</v>
      </c>
      <c r="V32" s="45">
        <v>1</v>
      </c>
      <c r="W32" s="3"/>
      <c r="X32" s="46"/>
      <c r="Y32" s="65">
        <f t="shared" si="1"/>
        <v>5</v>
      </c>
    </row>
    <row r="33" spans="1:27" x14ac:dyDescent="0.4">
      <c r="A33" s="6" t="s">
        <v>6</v>
      </c>
      <c r="B33" s="3">
        <v>2</v>
      </c>
      <c r="C33" s="9"/>
      <c r="D33" s="13">
        <v>1</v>
      </c>
      <c r="E33" s="19"/>
      <c r="F33" s="21">
        <v>2</v>
      </c>
      <c r="G33" s="6"/>
      <c r="H33" s="3"/>
      <c r="I33" s="11"/>
      <c r="J33" s="17"/>
      <c r="K33" s="15">
        <v>1</v>
      </c>
      <c r="L33" s="23"/>
      <c r="M33" s="26">
        <f>SUM(B33:F33)</f>
        <v>5</v>
      </c>
      <c r="N33" s="24" t="str">
        <f t="shared" si="5"/>
        <v>-</v>
      </c>
      <c r="O33" s="39"/>
      <c r="P33" s="101"/>
      <c r="Q33" s="96" t="s">
        <v>17</v>
      </c>
      <c r="R33" s="41">
        <v>3</v>
      </c>
      <c r="T33" s="43">
        <v>1</v>
      </c>
      <c r="V33" s="45">
        <v>1</v>
      </c>
      <c r="W33" s="3"/>
      <c r="X33" s="46">
        <v>1</v>
      </c>
      <c r="Y33" s="65">
        <f t="shared" si="1"/>
        <v>5</v>
      </c>
    </row>
    <row r="34" spans="1:27" x14ac:dyDescent="0.4">
      <c r="A34" s="7" t="s">
        <v>6</v>
      </c>
      <c r="B34" s="4">
        <v>1</v>
      </c>
      <c r="C34" s="8"/>
      <c r="D34" s="12"/>
      <c r="E34" s="18">
        <v>1</v>
      </c>
      <c r="F34" s="20">
        <v>3</v>
      </c>
      <c r="G34" s="7"/>
      <c r="H34" s="4"/>
      <c r="I34" s="10"/>
      <c r="J34" s="16"/>
      <c r="K34" s="14">
        <v>1</v>
      </c>
      <c r="L34" s="22"/>
      <c r="M34" s="37">
        <f>SUM(B34:F34)</f>
        <v>5</v>
      </c>
      <c r="N34" s="24" t="str">
        <f t="shared" si="5"/>
        <v>-</v>
      </c>
      <c r="O34" s="39"/>
      <c r="P34" s="101"/>
      <c r="Q34" s="97" t="s">
        <v>17</v>
      </c>
      <c r="R34" s="41">
        <v>2</v>
      </c>
      <c r="S34" s="42">
        <v>1</v>
      </c>
      <c r="T34" s="43">
        <v>2</v>
      </c>
      <c r="W34" s="4"/>
      <c r="X34" s="66">
        <v>1</v>
      </c>
      <c r="Y34" s="67">
        <f t="shared" si="1"/>
        <v>5</v>
      </c>
    </row>
    <row r="35" spans="1:27" x14ac:dyDescent="0.4">
      <c r="A35" s="6" t="s">
        <v>6</v>
      </c>
      <c r="B35" s="3"/>
      <c r="C35" s="9"/>
      <c r="D35" s="13">
        <v>2</v>
      </c>
      <c r="E35" s="19">
        <v>1</v>
      </c>
      <c r="F35" s="21"/>
      <c r="G35" s="6"/>
      <c r="H35" s="3"/>
      <c r="I35" s="11"/>
      <c r="J35" s="17"/>
      <c r="K35" s="15"/>
      <c r="L35" s="23">
        <v>1</v>
      </c>
      <c r="M35" s="26">
        <f>SUM(B35:F35)</f>
        <v>3</v>
      </c>
      <c r="N35" s="24" t="str">
        <f t="shared" si="5"/>
        <v>-</v>
      </c>
      <c r="O35" s="39"/>
      <c r="P35" s="101"/>
      <c r="Q35" s="98" t="s">
        <v>18</v>
      </c>
      <c r="S35" s="42">
        <v>3</v>
      </c>
      <c r="W35" s="40"/>
      <c r="X35" s="63"/>
      <c r="Y35" s="64">
        <f t="shared" si="1"/>
        <v>3</v>
      </c>
    </row>
    <row r="36" spans="1:27" x14ac:dyDescent="0.4">
      <c r="A36" s="6" t="s">
        <v>6</v>
      </c>
      <c r="B36" s="3"/>
      <c r="C36" s="9"/>
      <c r="D36" s="13">
        <v>3</v>
      </c>
      <c r="E36" s="19"/>
      <c r="F36" s="21"/>
      <c r="G36" s="6"/>
      <c r="H36" s="3"/>
      <c r="I36" s="11"/>
      <c r="J36" s="17"/>
      <c r="K36" s="15"/>
      <c r="L36" s="23">
        <v>1</v>
      </c>
      <c r="M36" s="26">
        <f t="shared" si="2"/>
        <v>3</v>
      </c>
      <c r="N36" s="24" t="str">
        <f t="shared" si="5"/>
        <v>-</v>
      </c>
      <c r="O36" s="39"/>
      <c r="P36" s="101"/>
      <c r="Q36" s="99" t="s">
        <v>18</v>
      </c>
      <c r="S36" s="42">
        <v>2</v>
      </c>
      <c r="V36" s="45">
        <v>1</v>
      </c>
      <c r="W36" s="3"/>
      <c r="X36" s="46"/>
      <c r="Y36" s="65">
        <f t="shared" si="1"/>
        <v>3</v>
      </c>
    </row>
    <row r="37" spans="1:27" x14ac:dyDescent="0.4">
      <c r="A37" s="6" t="s">
        <v>6</v>
      </c>
      <c r="B37" s="3">
        <v>1</v>
      </c>
      <c r="C37" s="9">
        <v>1</v>
      </c>
      <c r="D37" s="13">
        <v>1</v>
      </c>
      <c r="E37" s="19">
        <v>1</v>
      </c>
      <c r="F37" s="21"/>
      <c r="G37" s="6"/>
      <c r="H37" s="3"/>
      <c r="I37" s="11"/>
      <c r="J37" s="17"/>
      <c r="K37" s="15"/>
      <c r="L37" s="23">
        <v>1</v>
      </c>
      <c r="M37" s="26">
        <f>SUM(B37:F37)</f>
        <v>4</v>
      </c>
      <c r="N37" s="24" t="str">
        <f t="shared" si="5"/>
        <v>-</v>
      </c>
      <c r="O37" s="39"/>
      <c r="P37" s="101"/>
      <c r="Q37" s="99" t="s">
        <v>18</v>
      </c>
      <c r="S37" s="42">
        <v>4</v>
      </c>
      <c r="W37" s="3">
        <v>1</v>
      </c>
      <c r="X37" s="46"/>
      <c r="Y37" s="65">
        <f t="shared" si="1"/>
        <v>4</v>
      </c>
    </row>
    <row r="38" spans="1:27" x14ac:dyDescent="0.4">
      <c r="A38" s="6" t="s">
        <v>6</v>
      </c>
      <c r="B38" s="3">
        <v>2</v>
      </c>
      <c r="C38" s="9"/>
      <c r="D38" s="13">
        <v>2</v>
      </c>
      <c r="E38" s="19"/>
      <c r="F38" s="21"/>
      <c r="G38" s="6"/>
      <c r="H38" s="3"/>
      <c r="I38" s="11"/>
      <c r="J38" s="17"/>
      <c r="K38" s="15"/>
      <c r="L38" s="23">
        <v>1</v>
      </c>
      <c r="M38" s="26">
        <f>SUM(B38:F38)</f>
        <v>4</v>
      </c>
      <c r="N38" s="24" t="str">
        <f t="shared" si="5"/>
        <v>-</v>
      </c>
      <c r="O38" s="39"/>
      <c r="P38" s="101"/>
      <c r="Q38" s="99" t="s">
        <v>18</v>
      </c>
      <c r="R38" s="41">
        <v>1</v>
      </c>
      <c r="S38" s="42">
        <v>1</v>
      </c>
      <c r="T38" s="43">
        <v>1</v>
      </c>
      <c r="V38" s="45">
        <v>1</v>
      </c>
      <c r="W38" s="3"/>
      <c r="X38" s="46"/>
      <c r="Y38" s="65">
        <f t="shared" si="1"/>
        <v>4</v>
      </c>
    </row>
    <row r="39" spans="1:27" x14ac:dyDescent="0.4">
      <c r="A39" s="6" t="s">
        <v>6</v>
      </c>
      <c r="B39" s="3"/>
      <c r="C39" s="9">
        <v>4</v>
      </c>
      <c r="D39" s="13"/>
      <c r="E39" s="19"/>
      <c r="F39" s="21"/>
      <c r="G39" s="6">
        <v>1</v>
      </c>
      <c r="H39" s="3"/>
      <c r="I39" s="11"/>
      <c r="J39" s="17"/>
      <c r="K39" s="15"/>
      <c r="L39" s="23">
        <v>1</v>
      </c>
      <c r="M39" s="26">
        <f t="shared" si="2"/>
        <v>4</v>
      </c>
      <c r="N39" s="24">
        <f t="shared" si="5"/>
        <v>4</v>
      </c>
      <c r="O39" s="39"/>
      <c r="P39" s="101"/>
      <c r="Q39" s="99" t="s">
        <v>18</v>
      </c>
      <c r="R39" s="41">
        <v>2</v>
      </c>
      <c r="S39" s="42">
        <v>2</v>
      </c>
      <c r="W39" s="3"/>
      <c r="X39" s="46"/>
      <c r="Y39" s="65">
        <f t="shared" si="1"/>
        <v>4</v>
      </c>
    </row>
    <row r="40" spans="1:27" x14ac:dyDescent="0.4">
      <c r="A40" s="6" t="s">
        <v>6</v>
      </c>
      <c r="B40" s="3">
        <v>1</v>
      </c>
      <c r="C40" s="9">
        <v>2</v>
      </c>
      <c r="D40" s="13">
        <v>1</v>
      </c>
      <c r="E40" s="19">
        <v>1</v>
      </c>
      <c r="F40" s="21"/>
      <c r="G40" s="6"/>
      <c r="H40" s="3"/>
      <c r="I40" s="11"/>
      <c r="J40" s="17"/>
      <c r="K40" s="15"/>
      <c r="L40" s="23">
        <v>1</v>
      </c>
      <c r="M40" s="26">
        <f>SUM(B40:F40)</f>
        <v>5</v>
      </c>
      <c r="N40" s="24" t="str">
        <f t="shared" si="5"/>
        <v>-</v>
      </c>
      <c r="O40" s="39"/>
      <c r="P40" s="101"/>
      <c r="Q40" s="99" t="s">
        <v>18</v>
      </c>
      <c r="S40" s="42">
        <v>2</v>
      </c>
      <c r="T40" s="43">
        <v>1</v>
      </c>
      <c r="U40" s="44">
        <v>1</v>
      </c>
      <c r="V40" s="45">
        <v>1</v>
      </c>
      <c r="W40" s="3"/>
      <c r="X40" s="46"/>
      <c r="Y40" s="65">
        <f t="shared" si="1"/>
        <v>5</v>
      </c>
    </row>
    <row r="41" spans="1:27" x14ac:dyDescent="0.4">
      <c r="A41" s="6" t="s">
        <v>6</v>
      </c>
      <c r="B41" s="3">
        <v>2</v>
      </c>
      <c r="C41" s="9">
        <v>2</v>
      </c>
      <c r="D41" s="13"/>
      <c r="E41" s="19">
        <v>1</v>
      </c>
      <c r="F41" s="21"/>
      <c r="G41" s="6"/>
      <c r="H41" s="3"/>
      <c r="I41" s="11"/>
      <c r="J41" s="17"/>
      <c r="K41" s="15"/>
      <c r="L41" s="23">
        <v>1</v>
      </c>
      <c r="M41" s="26">
        <f t="shared" si="2"/>
        <v>5</v>
      </c>
      <c r="N41" s="24" t="str">
        <f t="shared" si="4"/>
        <v>-</v>
      </c>
      <c r="O41" s="39"/>
      <c r="P41" s="101"/>
      <c r="Q41" s="99" t="s">
        <v>18</v>
      </c>
      <c r="R41" s="41">
        <v>1</v>
      </c>
      <c r="S41" s="42">
        <v>3</v>
      </c>
      <c r="U41" s="44">
        <v>1</v>
      </c>
      <c r="W41" s="3"/>
      <c r="X41" s="46">
        <v>1</v>
      </c>
      <c r="Y41" s="65">
        <f t="shared" si="1"/>
        <v>5</v>
      </c>
    </row>
    <row r="42" spans="1:27" x14ac:dyDescent="0.4">
      <c r="A42" s="6" t="s">
        <v>6</v>
      </c>
      <c r="B42" s="3"/>
      <c r="C42" s="9"/>
      <c r="D42" s="13">
        <v>1</v>
      </c>
      <c r="E42" s="19">
        <v>3</v>
      </c>
      <c r="F42" s="21">
        <v>1</v>
      </c>
      <c r="G42" s="6"/>
      <c r="H42" s="3"/>
      <c r="I42" s="11"/>
      <c r="J42" s="17"/>
      <c r="K42" s="15"/>
      <c r="L42" s="23">
        <v>1</v>
      </c>
      <c r="M42" s="26">
        <f t="shared" si="2"/>
        <v>5</v>
      </c>
      <c r="N42" s="24" t="str">
        <f t="shared" si="4"/>
        <v>-</v>
      </c>
      <c r="O42" s="39"/>
      <c r="P42" s="101"/>
      <c r="Q42" s="100" t="s">
        <v>18</v>
      </c>
      <c r="S42" s="42">
        <v>2</v>
      </c>
      <c r="T42" s="43">
        <v>1</v>
      </c>
      <c r="U42" s="44">
        <v>2</v>
      </c>
      <c r="W42" s="4"/>
      <c r="X42" s="4">
        <v>1</v>
      </c>
      <c r="Y42" s="67">
        <f t="shared" si="1"/>
        <v>5</v>
      </c>
    </row>
    <row r="43" spans="1:27" x14ac:dyDescent="0.4">
      <c r="A43" s="6"/>
      <c r="B43" s="3">
        <f t="shared" ref="B43:O43" si="6">SUM(B3:B42)</f>
        <v>33</v>
      </c>
      <c r="C43" s="3">
        <f t="shared" si="6"/>
        <v>33</v>
      </c>
      <c r="D43" s="3">
        <f t="shared" si="6"/>
        <v>33</v>
      </c>
      <c r="E43" s="3">
        <f t="shared" si="6"/>
        <v>33</v>
      </c>
      <c r="F43" s="3">
        <f t="shared" si="6"/>
        <v>33</v>
      </c>
      <c r="G43" s="3">
        <f t="shared" si="6"/>
        <v>5</v>
      </c>
      <c r="H43" s="3">
        <f t="shared" si="6"/>
        <v>8</v>
      </c>
      <c r="I43" s="3">
        <f t="shared" si="6"/>
        <v>8</v>
      </c>
      <c r="J43" s="3">
        <f t="shared" si="6"/>
        <v>8</v>
      </c>
      <c r="K43" s="3">
        <f t="shared" si="6"/>
        <v>8</v>
      </c>
      <c r="L43" s="3">
        <f t="shared" si="6"/>
        <v>8</v>
      </c>
      <c r="M43" s="3">
        <f t="shared" si="6"/>
        <v>165</v>
      </c>
      <c r="N43" s="3">
        <f t="shared" si="6"/>
        <v>20</v>
      </c>
      <c r="O43" s="3">
        <f t="shared" si="6"/>
        <v>0</v>
      </c>
      <c r="P43" s="101"/>
      <c r="Q43" s="3">
        <f t="shared" ref="Q43:Y43" si="7">SUM(Q3:Q42)</f>
        <v>0</v>
      </c>
      <c r="R43" s="3">
        <f t="shared" si="7"/>
        <v>32</v>
      </c>
      <c r="S43" s="3">
        <f t="shared" si="7"/>
        <v>33</v>
      </c>
      <c r="T43" s="3">
        <f t="shared" si="7"/>
        <v>33</v>
      </c>
      <c r="U43" s="3">
        <f t="shared" si="7"/>
        <v>32</v>
      </c>
      <c r="V43" s="3">
        <f t="shared" si="7"/>
        <v>34</v>
      </c>
      <c r="W43" s="3">
        <f t="shared" si="7"/>
        <v>5</v>
      </c>
      <c r="X43" s="3">
        <f t="shared" si="7"/>
        <v>10</v>
      </c>
      <c r="Y43" s="3">
        <f t="shared" si="7"/>
        <v>164</v>
      </c>
    </row>
    <row r="44" spans="1:27" x14ac:dyDescent="0.4">
      <c r="A44" s="5" t="s">
        <v>9</v>
      </c>
      <c r="B44" s="2"/>
      <c r="C44" s="27"/>
      <c r="D44" s="28"/>
      <c r="E44" s="29">
        <v>5</v>
      </c>
      <c r="F44" s="30"/>
      <c r="G44" s="5">
        <v>2</v>
      </c>
      <c r="H44" s="2">
        <v>1</v>
      </c>
      <c r="I44" s="31"/>
      <c r="J44" s="32"/>
      <c r="K44" s="33"/>
      <c r="L44" s="34"/>
      <c r="M44" s="36">
        <f t="shared" si="2"/>
        <v>5</v>
      </c>
      <c r="N44" s="24">
        <f t="shared" si="4"/>
        <v>2.5</v>
      </c>
      <c r="O44" s="39"/>
      <c r="P44" s="101"/>
      <c r="Q44" s="40" t="s">
        <v>14</v>
      </c>
      <c r="S44" s="42">
        <v>5</v>
      </c>
      <c r="W44" s="40">
        <v>2</v>
      </c>
      <c r="X44" s="63"/>
      <c r="Y44" s="64">
        <f t="shared" ref="Y44:Y73" si="8">SUM(R44:V44)</f>
        <v>5</v>
      </c>
    </row>
    <row r="45" spans="1:27" x14ac:dyDescent="0.4">
      <c r="A45" s="6" t="s">
        <v>9</v>
      </c>
      <c r="B45" s="3">
        <v>6</v>
      </c>
      <c r="C45" s="9"/>
      <c r="D45" s="13"/>
      <c r="E45" s="19"/>
      <c r="F45" s="21"/>
      <c r="G45" s="6">
        <v>3</v>
      </c>
      <c r="H45" s="3">
        <v>1</v>
      </c>
      <c r="I45" s="11"/>
      <c r="J45" s="17"/>
      <c r="K45" s="15"/>
      <c r="L45" s="23"/>
      <c r="M45" s="26">
        <f>SUM(B45:F45)</f>
        <v>6</v>
      </c>
      <c r="N45" s="24">
        <f>IF(G45="","-",SUM(B45:F45)/G45)</f>
        <v>2</v>
      </c>
      <c r="O45" s="39"/>
      <c r="P45" s="101"/>
      <c r="Q45" s="3" t="s">
        <v>14</v>
      </c>
      <c r="S45" s="42">
        <v>6</v>
      </c>
      <c r="W45" s="3">
        <v>3</v>
      </c>
      <c r="X45" s="46"/>
      <c r="Y45" s="65">
        <f t="shared" si="8"/>
        <v>6</v>
      </c>
    </row>
    <row r="46" spans="1:27" x14ac:dyDescent="0.4">
      <c r="A46" s="6" t="s">
        <v>9</v>
      </c>
      <c r="B46" s="3"/>
      <c r="C46" s="9"/>
      <c r="D46" s="13">
        <v>3</v>
      </c>
      <c r="E46" s="19">
        <v>2</v>
      </c>
      <c r="F46" s="21">
        <v>2</v>
      </c>
      <c r="G46" s="6">
        <v>1</v>
      </c>
      <c r="H46" s="3">
        <v>1</v>
      </c>
      <c r="I46" s="11"/>
      <c r="J46" s="17"/>
      <c r="K46" s="15"/>
      <c r="L46" s="23"/>
      <c r="M46" s="26">
        <f>SUM(B46:F46)</f>
        <v>7</v>
      </c>
      <c r="N46" s="24">
        <f>IF(G46="","-",SUM(B46:F46)/G46)</f>
        <v>7</v>
      </c>
      <c r="O46" s="39"/>
      <c r="P46" s="101"/>
      <c r="Q46" s="3" t="s">
        <v>14</v>
      </c>
      <c r="R46" s="41">
        <v>2</v>
      </c>
      <c r="S46" s="42">
        <v>3</v>
      </c>
      <c r="U46" s="44">
        <v>2</v>
      </c>
      <c r="W46" s="3">
        <v>1</v>
      </c>
      <c r="X46" s="3">
        <v>1</v>
      </c>
      <c r="Y46" s="65">
        <f t="shared" si="8"/>
        <v>7</v>
      </c>
    </row>
    <row r="47" spans="1:27" x14ac:dyDescent="0.4">
      <c r="A47" s="6" t="s">
        <v>9</v>
      </c>
      <c r="B47" s="3"/>
      <c r="C47" s="9"/>
      <c r="D47" s="13">
        <v>1</v>
      </c>
      <c r="E47" s="19">
        <v>4</v>
      </c>
      <c r="F47" s="21">
        <v>2</v>
      </c>
      <c r="G47" s="6">
        <v>2</v>
      </c>
      <c r="H47" s="3">
        <v>1</v>
      </c>
      <c r="I47" s="11"/>
      <c r="J47" s="17"/>
      <c r="K47" s="15"/>
      <c r="L47" s="23"/>
      <c r="M47" s="26">
        <f>SUM(B47:F47)</f>
        <v>7</v>
      </c>
      <c r="N47" s="24">
        <f>IF(G47="","-",SUM(B47:F47)/G47)</f>
        <v>3.5</v>
      </c>
      <c r="O47" s="39"/>
      <c r="P47" s="101"/>
      <c r="Q47" s="3" t="s">
        <v>14</v>
      </c>
      <c r="R47" s="41">
        <v>2</v>
      </c>
      <c r="S47" s="42">
        <v>4</v>
      </c>
      <c r="V47" s="45">
        <v>1</v>
      </c>
      <c r="W47" s="3">
        <v>2</v>
      </c>
      <c r="X47" s="46"/>
      <c r="Y47" s="65">
        <f t="shared" si="8"/>
        <v>7</v>
      </c>
      <c r="AA47" s="1" t="s">
        <v>23</v>
      </c>
    </row>
    <row r="48" spans="1:27" x14ac:dyDescent="0.4">
      <c r="A48" s="6" t="s">
        <v>9</v>
      </c>
      <c r="B48" s="3">
        <v>2</v>
      </c>
      <c r="C48" s="9">
        <v>3</v>
      </c>
      <c r="D48" s="13"/>
      <c r="E48" s="19">
        <v>3</v>
      </c>
      <c r="F48" s="21"/>
      <c r="G48" s="6">
        <v>1</v>
      </c>
      <c r="H48" s="3">
        <v>1</v>
      </c>
      <c r="I48" s="11"/>
      <c r="J48" s="17"/>
      <c r="K48" s="15"/>
      <c r="L48" s="23"/>
      <c r="M48" s="26">
        <f>SUM(B48:F48)</f>
        <v>8</v>
      </c>
      <c r="N48" s="24">
        <f>IF(G48="","-",SUM(B48:F48)/G48)</f>
        <v>8</v>
      </c>
      <c r="O48" s="39"/>
      <c r="P48" s="101"/>
      <c r="Q48" s="3" t="s">
        <v>14</v>
      </c>
      <c r="S48" s="42">
        <v>3</v>
      </c>
      <c r="T48" s="43">
        <v>2</v>
      </c>
      <c r="U48" s="44">
        <v>3</v>
      </c>
      <c r="W48" s="3">
        <v>1</v>
      </c>
      <c r="X48" s="3">
        <v>1</v>
      </c>
      <c r="Y48" s="65">
        <f t="shared" si="8"/>
        <v>8</v>
      </c>
    </row>
    <row r="49" spans="1:25" x14ac:dyDescent="0.4">
      <c r="A49" s="7" t="s">
        <v>9</v>
      </c>
      <c r="B49" s="4"/>
      <c r="C49" s="8"/>
      <c r="D49" s="12"/>
      <c r="E49" s="18">
        <v>5</v>
      </c>
      <c r="F49" s="20">
        <v>3</v>
      </c>
      <c r="G49" s="7">
        <v>2</v>
      </c>
      <c r="H49" s="4">
        <v>1</v>
      </c>
      <c r="I49" s="10"/>
      <c r="J49" s="16"/>
      <c r="K49" s="14"/>
      <c r="L49" s="22"/>
      <c r="M49" s="37">
        <f>SUM(B49:F49)</f>
        <v>8</v>
      </c>
      <c r="N49" s="24">
        <f>IF(G49="","-",SUM(B49:F49)/G49)</f>
        <v>4</v>
      </c>
      <c r="O49" s="39"/>
      <c r="P49" s="101"/>
      <c r="Q49" s="4" t="s">
        <v>14</v>
      </c>
      <c r="S49" s="42">
        <v>5</v>
      </c>
      <c r="T49" s="43">
        <v>3</v>
      </c>
      <c r="W49" s="4">
        <v>2</v>
      </c>
      <c r="X49" s="66"/>
      <c r="Y49" s="67">
        <f t="shared" si="8"/>
        <v>8</v>
      </c>
    </row>
    <row r="50" spans="1:25" x14ac:dyDescent="0.4">
      <c r="A50" s="5" t="s">
        <v>9</v>
      </c>
      <c r="B50" s="2"/>
      <c r="C50" s="27">
        <v>5</v>
      </c>
      <c r="D50" s="28"/>
      <c r="E50" s="29"/>
      <c r="F50" s="30"/>
      <c r="G50" s="5">
        <v>2</v>
      </c>
      <c r="H50" s="2"/>
      <c r="I50" s="31">
        <v>1</v>
      </c>
      <c r="J50" s="32"/>
      <c r="K50" s="33"/>
      <c r="L50" s="34"/>
      <c r="M50" s="36">
        <f t="shared" si="2"/>
        <v>5</v>
      </c>
      <c r="N50" s="24">
        <f t="shared" si="4"/>
        <v>2.5</v>
      </c>
      <c r="O50" s="39"/>
      <c r="P50" s="101"/>
      <c r="Q50" s="40" t="s">
        <v>15</v>
      </c>
      <c r="U50" s="44">
        <v>5</v>
      </c>
      <c r="W50" s="40">
        <v>2</v>
      </c>
      <c r="X50" s="63"/>
      <c r="Y50" s="64">
        <f t="shared" si="8"/>
        <v>5</v>
      </c>
    </row>
    <row r="51" spans="1:25" x14ac:dyDescent="0.4">
      <c r="A51" s="6" t="s">
        <v>9</v>
      </c>
      <c r="B51" s="3"/>
      <c r="C51" s="9">
        <v>6</v>
      </c>
      <c r="D51" s="13"/>
      <c r="E51" s="19"/>
      <c r="F51" s="21"/>
      <c r="G51" s="6">
        <v>3</v>
      </c>
      <c r="H51" s="3"/>
      <c r="I51" s="11">
        <v>1</v>
      </c>
      <c r="J51" s="17"/>
      <c r="K51" s="15"/>
      <c r="L51" s="23"/>
      <c r="M51" s="26">
        <f t="shared" ref="M51:M64" si="9">SUM(B51:F51)</f>
        <v>6</v>
      </c>
      <c r="N51" s="24">
        <f t="shared" ref="N51:N64" si="10">IF(G51="","-",SUM(B51:F51)/G51)</f>
        <v>2</v>
      </c>
      <c r="O51" s="39"/>
      <c r="P51" s="101"/>
      <c r="Q51" s="3" t="s">
        <v>15</v>
      </c>
      <c r="U51" s="44">
        <v>6</v>
      </c>
      <c r="W51" s="3">
        <v>3</v>
      </c>
      <c r="X51" s="46"/>
      <c r="Y51" s="65">
        <f t="shared" si="8"/>
        <v>6</v>
      </c>
    </row>
    <row r="52" spans="1:25" x14ac:dyDescent="0.4">
      <c r="A52" s="6"/>
      <c r="B52" s="3"/>
      <c r="C52" s="9">
        <v>2</v>
      </c>
      <c r="D52" s="13">
        <v>3</v>
      </c>
      <c r="E52" s="19"/>
      <c r="F52" s="21">
        <v>3</v>
      </c>
      <c r="G52" s="6">
        <v>1</v>
      </c>
      <c r="H52" s="3"/>
      <c r="I52" s="11">
        <v>1</v>
      </c>
      <c r="J52" s="17"/>
      <c r="K52" s="15"/>
      <c r="L52" s="23"/>
      <c r="M52" s="26">
        <f t="shared" si="9"/>
        <v>8</v>
      </c>
      <c r="N52" s="24"/>
      <c r="O52" s="39"/>
      <c r="P52" s="101"/>
      <c r="Q52" s="3" t="s">
        <v>15</v>
      </c>
      <c r="S52" s="42">
        <v>1</v>
      </c>
      <c r="T52" s="43">
        <v>2</v>
      </c>
      <c r="U52" s="44">
        <v>4</v>
      </c>
      <c r="W52" s="3">
        <v>2</v>
      </c>
      <c r="X52" s="46"/>
      <c r="Y52" s="65">
        <f t="shared" si="8"/>
        <v>7</v>
      </c>
    </row>
    <row r="53" spans="1:25" x14ac:dyDescent="0.4">
      <c r="A53" s="6" t="s">
        <v>9</v>
      </c>
      <c r="B53" s="3"/>
      <c r="C53" s="9">
        <v>2</v>
      </c>
      <c r="D53" s="13">
        <v>2</v>
      </c>
      <c r="E53" s="19">
        <v>3</v>
      </c>
      <c r="F53" s="21"/>
      <c r="G53" s="6">
        <v>1</v>
      </c>
      <c r="H53" s="3"/>
      <c r="I53" s="11">
        <v>1</v>
      </c>
      <c r="J53" s="17"/>
      <c r="K53" s="15"/>
      <c r="L53" s="23"/>
      <c r="M53" s="26">
        <f t="shared" si="9"/>
        <v>7</v>
      </c>
      <c r="N53" s="24">
        <f t="shared" si="10"/>
        <v>7</v>
      </c>
      <c r="O53" s="39"/>
      <c r="P53" s="101"/>
      <c r="Q53" s="3" t="s">
        <v>15</v>
      </c>
      <c r="T53" s="43">
        <v>2</v>
      </c>
      <c r="U53" s="44">
        <v>3</v>
      </c>
      <c r="V53" s="45">
        <v>2</v>
      </c>
      <c r="W53" s="3">
        <v>1</v>
      </c>
      <c r="X53" s="3">
        <v>1</v>
      </c>
      <c r="Y53" s="65">
        <f t="shared" si="8"/>
        <v>7</v>
      </c>
    </row>
    <row r="54" spans="1:25" x14ac:dyDescent="0.4">
      <c r="A54" s="6" t="s">
        <v>9</v>
      </c>
      <c r="B54" s="3">
        <v>2</v>
      </c>
      <c r="C54" s="9"/>
      <c r="D54" s="13"/>
      <c r="E54" s="19">
        <v>1</v>
      </c>
      <c r="F54" s="21">
        <v>4</v>
      </c>
      <c r="G54" s="6">
        <v>2</v>
      </c>
      <c r="H54" s="3"/>
      <c r="I54" s="11">
        <v>1</v>
      </c>
      <c r="J54" s="17"/>
      <c r="K54" s="15"/>
      <c r="L54" s="23"/>
      <c r="M54" s="26">
        <f t="shared" si="9"/>
        <v>7</v>
      </c>
      <c r="N54" s="24">
        <f t="shared" si="10"/>
        <v>3.5</v>
      </c>
      <c r="O54" s="39"/>
      <c r="P54" s="101"/>
      <c r="Q54" s="3" t="s">
        <v>15</v>
      </c>
      <c r="U54" s="44">
        <v>5</v>
      </c>
      <c r="V54" s="45">
        <v>3</v>
      </c>
      <c r="W54" s="3">
        <v>2</v>
      </c>
      <c r="X54" s="46"/>
      <c r="Y54" s="65">
        <f t="shared" si="8"/>
        <v>8</v>
      </c>
    </row>
    <row r="55" spans="1:25" x14ac:dyDescent="0.4">
      <c r="A55" s="7" t="s">
        <v>9</v>
      </c>
      <c r="B55" s="4">
        <v>5</v>
      </c>
      <c r="C55" s="8">
        <v>3</v>
      </c>
      <c r="D55" s="12"/>
      <c r="E55" s="18"/>
      <c r="F55" s="20"/>
      <c r="G55" s="7">
        <v>2</v>
      </c>
      <c r="H55" s="4"/>
      <c r="I55" s="10">
        <v>1</v>
      </c>
      <c r="J55" s="16"/>
      <c r="K55" s="14"/>
      <c r="L55" s="22"/>
      <c r="M55" s="37">
        <f t="shared" si="9"/>
        <v>8</v>
      </c>
      <c r="N55" s="24">
        <f t="shared" si="10"/>
        <v>4</v>
      </c>
      <c r="O55" s="39"/>
      <c r="P55" s="101"/>
      <c r="Q55" s="4" t="s">
        <v>15</v>
      </c>
      <c r="R55" s="41">
        <v>3</v>
      </c>
      <c r="U55" s="44">
        <v>3</v>
      </c>
      <c r="V55" s="45">
        <v>2</v>
      </c>
      <c r="W55" s="4">
        <v>1</v>
      </c>
      <c r="X55" s="4">
        <v>1</v>
      </c>
      <c r="Y55" s="67">
        <f t="shared" si="8"/>
        <v>8</v>
      </c>
    </row>
    <row r="56" spans="1:25" x14ac:dyDescent="0.4">
      <c r="A56" s="5" t="s">
        <v>9</v>
      </c>
      <c r="B56" s="2"/>
      <c r="C56" s="27"/>
      <c r="D56" s="28">
        <v>5</v>
      </c>
      <c r="E56" s="29"/>
      <c r="F56" s="30"/>
      <c r="G56" s="5">
        <v>2</v>
      </c>
      <c r="H56" s="2"/>
      <c r="I56" s="31"/>
      <c r="J56" s="32">
        <v>1</v>
      </c>
      <c r="K56" s="33"/>
      <c r="L56" s="34"/>
      <c r="M56" s="36">
        <f t="shared" si="9"/>
        <v>5</v>
      </c>
      <c r="N56" s="24">
        <f t="shared" si="10"/>
        <v>2.5</v>
      </c>
      <c r="O56" s="39"/>
      <c r="P56" s="101"/>
      <c r="Q56" s="40" t="s">
        <v>16</v>
      </c>
      <c r="T56" s="43">
        <v>5</v>
      </c>
      <c r="W56" s="40">
        <v>2</v>
      </c>
      <c r="X56" s="63"/>
      <c r="Y56" s="64">
        <f t="shared" si="8"/>
        <v>5</v>
      </c>
    </row>
    <row r="57" spans="1:25" x14ac:dyDescent="0.4">
      <c r="A57" s="6" t="s">
        <v>9</v>
      </c>
      <c r="B57" s="3"/>
      <c r="C57" s="9"/>
      <c r="D57" s="13">
        <v>6</v>
      </c>
      <c r="E57" s="19"/>
      <c r="F57" s="21"/>
      <c r="G57" s="6">
        <v>3</v>
      </c>
      <c r="H57" s="3"/>
      <c r="I57" s="11"/>
      <c r="J57" s="17">
        <v>1</v>
      </c>
      <c r="K57" s="15"/>
      <c r="L57" s="23"/>
      <c r="M57" s="26">
        <f t="shared" si="9"/>
        <v>6</v>
      </c>
      <c r="N57" s="24">
        <f t="shared" si="10"/>
        <v>2</v>
      </c>
      <c r="O57" s="39"/>
      <c r="P57" s="101"/>
      <c r="Q57" s="3" t="s">
        <v>16</v>
      </c>
      <c r="T57" s="43">
        <v>6</v>
      </c>
      <c r="W57" s="3">
        <v>3</v>
      </c>
      <c r="X57" s="46"/>
      <c r="Y57" s="65">
        <f t="shared" si="8"/>
        <v>6</v>
      </c>
    </row>
    <row r="58" spans="1:25" x14ac:dyDescent="0.4">
      <c r="A58" s="6" t="s">
        <v>9</v>
      </c>
      <c r="B58" s="3">
        <v>2</v>
      </c>
      <c r="C58" s="9">
        <v>3</v>
      </c>
      <c r="D58" s="13"/>
      <c r="E58" s="19"/>
      <c r="F58" s="21">
        <v>2</v>
      </c>
      <c r="G58" s="6">
        <v>1</v>
      </c>
      <c r="H58" s="3"/>
      <c r="I58" s="11"/>
      <c r="J58" s="17">
        <v>1</v>
      </c>
      <c r="K58" s="15"/>
      <c r="L58" s="23"/>
      <c r="M58" s="26">
        <f t="shared" si="9"/>
        <v>7</v>
      </c>
      <c r="N58" s="24">
        <f t="shared" si="10"/>
        <v>7</v>
      </c>
      <c r="O58" s="39"/>
      <c r="P58" s="101"/>
      <c r="Q58" s="3" t="s">
        <v>16</v>
      </c>
      <c r="S58" s="42">
        <v>2</v>
      </c>
      <c r="T58" s="43">
        <v>3</v>
      </c>
      <c r="V58" s="45">
        <v>2</v>
      </c>
      <c r="W58" s="3">
        <v>1</v>
      </c>
      <c r="X58" s="3">
        <v>1</v>
      </c>
      <c r="Y58" s="65">
        <f t="shared" si="8"/>
        <v>7</v>
      </c>
    </row>
    <row r="59" spans="1:25" x14ac:dyDescent="0.4">
      <c r="A59" s="6" t="s">
        <v>9</v>
      </c>
      <c r="B59" s="3">
        <v>3</v>
      </c>
      <c r="C59" s="9"/>
      <c r="D59" s="13">
        <v>2</v>
      </c>
      <c r="E59" s="19">
        <v>3</v>
      </c>
      <c r="F59" s="21"/>
      <c r="G59" s="6">
        <v>1</v>
      </c>
      <c r="H59" s="3"/>
      <c r="I59" s="11"/>
      <c r="J59" s="17">
        <v>1</v>
      </c>
      <c r="K59" s="15"/>
      <c r="L59" s="23"/>
      <c r="M59" s="26">
        <f t="shared" si="9"/>
        <v>8</v>
      </c>
      <c r="N59" s="24">
        <f t="shared" si="10"/>
        <v>8</v>
      </c>
      <c r="O59" s="39"/>
      <c r="P59" s="101"/>
      <c r="Q59" s="3" t="s">
        <v>16</v>
      </c>
      <c r="S59" s="42">
        <v>2</v>
      </c>
      <c r="T59" s="43">
        <v>4</v>
      </c>
      <c r="U59" s="44">
        <v>1</v>
      </c>
      <c r="W59" s="3">
        <v>2</v>
      </c>
      <c r="X59" s="46"/>
      <c r="Y59" s="65">
        <f t="shared" si="8"/>
        <v>7</v>
      </c>
    </row>
    <row r="60" spans="1:25" x14ac:dyDescent="0.4">
      <c r="A60" s="6" t="s">
        <v>9</v>
      </c>
      <c r="B60" s="3">
        <v>4</v>
      </c>
      <c r="C60" s="9">
        <v>2</v>
      </c>
      <c r="D60" s="13"/>
      <c r="E60" s="19"/>
      <c r="F60" s="21">
        <v>1</v>
      </c>
      <c r="G60" s="6">
        <v>2</v>
      </c>
      <c r="H60" s="3"/>
      <c r="I60" s="11"/>
      <c r="J60" s="17">
        <v>1</v>
      </c>
      <c r="K60" s="15"/>
      <c r="L60" s="23"/>
      <c r="M60" s="26">
        <f t="shared" si="9"/>
        <v>7</v>
      </c>
      <c r="N60" s="24">
        <f t="shared" si="10"/>
        <v>3.5</v>
      </c>
      <c r="O60" s="39"/>
      <c r="P60" s="101"/>
      <c r="Q60" s="3" t="s">
        <v>16</v>
      </c>
      <c r="R60" s="41">
        <v>3</v>
      </c>
      <c r="T60" s="43">
        <v>5</v>
      </c>
      <c r="W60" s="3">
        <v>2</v>
      </c>
      <c r="X60" s="3"/>
      <c r="Y60" s="65">
        <f t="shared" si="8"/>
        <v>8</v>
      </c>
    </row>
    <row r="61" spans="1:25" x14ac:dyDescent="0.4">
      <c r="A61" s="7" t="s">
        <v>9</v>
      </c>
      <c r="B61" s="4"/>
      <c r="C61" s="8">
        <v>5</v>
      </c>
      <c r="D61" s="12">
        <v>3</v>
      </c>
      <c r="E61" s="18"/>
      <c r="F61" s="20"/>
      <c r="G61" s="7">
        <v>2</v>
      </c>
      <c r="H61" s="4"/>
      <c r="I61" s="10"/>
      <c r="J61" s="16">
        <v>1</v>
      </c>
      <c r="K61" s="14"/>
      <c r="L61" s="22"/>
      <c r="M61" s="37">
        <f t="shared" si="9"/>
        <v>8</v>
      </c>
      <c r="N61" s="24">
        <f t="shared" si="10"/>
        <v>4</v>
      </c>
      <c r="O61" s="39"/>
      <c r="P61" s="101"/>
      <c r="Q61" s="4" t="s">
        <v>16</v>
      </c>
      <c r="R61" s="41">
        <v>3</v>
      </c>
      <c r="S61" s="42">
        <v>2</v>
      </c>
      <c r="T61" s="43">
        <v>3</v>
      </c>
      <c r="W61" s="4">
        <v>1</v>
      </c>
      <c r="X61" s="4">
        <v>1</v>
      </c>
      <c r="Y61" s="67">
        <f t="shared" si="8"/>
        <v>8</v>
      </c>
    </row>
    <row r="62" spans="1:25" x14ac:dyDescent="0.4">
      <c r="A62" s="5" t="s">
        <v>9</v>
      </c>
      <c r="B62" s="2"/>
      <c r="C62" s="27"/>
      <c r="D62" s="28"/>
      <c r="E62" s="29"/>
      <c r="F62" s="30">
        <v>5</v>
      </c>
      <c r="G62" s="5">
        <v>2</v>
      </c>
      <c r="H62" s="2"/>
      <c r="I62" s="31"/>
      <c r="J62" s="32"/>
      <c r="K62" s="33">
        <v>1</v>
      </c>
      <c r="L62" s="34"/>
      <c r="M62" s="36">
        <f t="shared" si="9"/>
        <v>5</v>
      </c>
      <c r="N62" s="24">
        <f t="shared" si="10"/>
        <v>2.5</v>
      </c>
      <c r="O62" s="39"/>
      <c r="P62" s="101"/>
      <c r="Q62" s="40" t="s">
        <v>17</v>
      </c>
      <c r="V62" s="45">
        <v>5</v>
      </c>
      <c r="W62" s="40">
        <v>2</v>
      </c>
      <c r="X62" s="63"/>
      <c r="Y62" s="64">
        <f t="shared" si="8"/>
        <v>5</v>
      </c>
    </row>
    <row r="63" spans="1:25" x14ac:dyDescent="0.4">
      <c r="A63" s="6" t="s">
        <v>9</v>
      </c>
      <c r="B63" s="3"/>
      <c r="C63" s="9"/>
      <c r="D63" s="13"/>
      <c r="E63" s="19">
        <v>6</v>
      </c>
      <c r="F63" s="21"/>
      <c r="G63" s="6">
        <v>3</v>
      </c>
      <c r="H63" s="3"/>
      <c r="I63" s="11"/>
      <c r="J63" s="17"/>
      <c r="K63" s="15">
        <v>1</v>
      </c>
      <c r="L63" s="23"/>
      <c r="M63" s="26">
        <f t="shared" si="9"/>
        <v>6</v>
      </c>
      <c r="N63" s="24">
        <f t="shared" si="10"/>
        <v>2</v>
      </c>
      <c r="O63" s="39"/>
      <c r="P63" s="101"/>
      <c r="Q63" s="3" t="s">
        <v>17</v>
      </c>
      <c r="V63" s="45">
        <v>6</v>
      </c>
      <c r="W63" s="3">
        <v>3</v>
      </c>
      <c r="X63" s="46"/>
      <c r="Y63" s="65">
        <f t="shared" si="8"/>
        <v>6</v>
      </c>
    </row>
    <row r="64" spans="1:25" x14ac:dyDescent="0.4">
      <c r="A64" s="6" t="s">
        <v>9</v>
      </c>
      <c r="B64" s="3">
        <v>2</v>
      </c>
      <c r="C64" s="9"/>
      <c r="D64" s="13"/>
      <c r="E64" s="19">
        <v>2</v>
      </c>
      <c r="F64" s="21">
        <v>3</v>
      </c>
      <c r="G64" s="6">
        <v>1</v>
      </c>
      <c r="H64" s="3"/>
      <c r="I64" s="11"/>
      <c r="J64" s="17"/>
      <c r="K64" s="15">
        <v>1</v>
      </c>
      <c r="L64" s="23"/>
      <c r="M64" s="26">
        <f t="shared" si="9"/>
        <v>7</v>
      </c>
      <c r="N64" s="24">
        <f t="shared" si="10"/>
        <v>7</v>
      </c>
      <c r="O64" s="39"/>
      <c r="P64" s="101"/>
      <c r="Q64" s="3" t="s">
        <v>17</v>
      </c>
      <c r="S64" s="42">
        <v>2</v>
      </c>
      <c r="T64" s="43">
        <v>1</v>
      </c>
      <c r="V64" s="45">
        <v>4</v>
      </c>
      <c r="W64" s="3">
        <v>2</v>
      </c>
      <c r="X64" s="46"/>
      <c r="Y64" s="65">
        <f t="shared" si="8"/>
        <v>7</v>
      </c>
    </row>
    <row r="65" spans="1:25" x14ac:dyDescent="0.4">
      <c r="A65" s="6" t="s">
        <v>9</v>
      </c>
      <c r="B65" s="3">
        <v>1</v>
      </c>
      <c r="C65" s="9">
        <v>4</v>
      </c>
      <c r="D65" s="13">
        <v>2</v>
      </c>
      <c r="E65" s="19"/>
      <c r="F65" s="21"/>
      <c r="G65" s="6">
        <v>2</v>
      </c>
      <c r="H65" s="3"/>
      <c r="I65" s="11"/>
      <c r="J65" s="17"/>
      <c r="K65" s="15">
        <v>1</v>
      </c>
      <c r="L65" s="23"/>
      <c r="M65" s="26">
        <f t="shared" si="2"/>
        <v>7</v>
      </c>
      <c r="N65" s="24">
        <f t="shared" si="4"/>
        <v>3.5</v>
      </c>
      <c r="O65" s="39"/>
      <c r="P65" s="101"/>
      <c r="Q65" s="3" t="s">
        <v>17</v>
      </c>
      <c r="S65" s="42">
        <v>2</v>
      </c>
      <c r="T65" s="43">
        <v>2</v>
      </c>
      <c r="V65" s="45">
        <v>3</v>
      </c>
      <c r="W65" s="3">
        <v>1</v>
      </c>
      <c r="X65" s="46">
        <v>1</v>
      </c>
      <c r="Y65" s="65">
        <f t="shared" si="8"/>
        <v>7</v>
      </c>
    </row>
    <row r="66" spans="1:25" x14ac:dyDescent="0.4">
      <c r="A66" s="6" t="s">
        <v>9</v>
      </c>
      <c r="B66" s="3"/>
      <c r="C66" s="9">
        <v>3</v>
      </c>
      <c r="D66" s="13"/>
      <c r="E66" s="19">
        <v>2</v>
      </c>
      <c r="F66" s="21">
        <v>3</v>
      </c>
      <c r="G66" s="6">
        <v>1</v>
      </c>
      <c r="H66" s="3"/>
      <c r="I66" s="11"/>
      <c r="J66" s="17"/>
      <c r="K66" s="15">
        <v>1</v>
      </c>
      <c r="L66" s="23"/>
      <c r="M66" s="26">
        <f>SUM(B66:F66)</f>
        <v>8</v>
      </c>
      <c r="N66" s="24">
        <f>IF(G66="","-",SUM(B66:F66)/G66)</f>
        <v>8</v>
      </c>
      <c r="O66" s="39"/>
      <c r="P66" s="101"/>
      <c r="Q66" s="3" t="s">
        <v>17</v>
      </c>
      <c r="U66" s="44">
        <v>3</v>
      </c>
      <c r="V66" s="45">
        <v>5</v>
      </c>
      <c r="W66" s="3">
        <v>2</v>
      </c>
      <c r="X66" s="46"/>
      <c r="Y66" s="65">
        <f t="shared" si="8"/>
        <v>8</v>
      </c>
    </row>
    <row r="67" spans="1:25" x14ac:dyDescent="0.4">
      <c r="A67" s="7" t="s">
        <v>9</v>
      </c>
      <c r="B67" s="4">
        <v>3</v>
      </c>
      <c r="C67" s="8"/>
      <c r="D67" s="12"/>
      <c r="E67" s="18"/>
      <c r="F67" s="20">
        <v>5</v>
      </c>
      <c r="G67" s="7">
        <v>2</v>
      </c>
      <c r="H67" s="4"/>
      <c r="I67" s="10"/>
      <c r="J67" s="16"/>
      <c r="K67" s="14">
        <v>1</v>
      </c>
      <c r="L67" s="22"/>
      <c r="M67" s="37">
        <f t="shared" si="2"/>
        <v>8</v>
      </c>
      <c r="N67" s="24">
        <f t="shared" si="4"/>
        <v>4</v>
      </c>
      <c r="O67" s="39"/>
      <c r="P67" s="101"/>
      <c r="Q67" s="4" t="s">
        <v>17</v>
      </c>
      <c r="R67" s="41">
        <v>2</v>
      </c>
      <c r="U67" s="44">
        <v>3</v>
      </c>
      <c r="V67" s="45">
        <v>3</v>
      </c>
      <c r="W67" s="4">
        <v>1</v>
      </c>
      <c r="X67" s="66">
        <v>1</v>
      </c>
      <c r="Y67" s="67">
        <f t="shared" si="8"/>
        <v>8</v>
      </c>
    </row>
    <row r="68" spans="1:25" x14ac:dyDescent="0.4">
      <c r="A68" s="6" t="s">
        <v>9</v>
      </c>
      <c r="B68" s="3">
        <v>5</v>
      </c>
      <c r="C68" s="9"/>
      <c r="D68" s="13"/>
      <c r="E68" s="19"/>
      <c r="F68" s="21"/>
      <c r="G68" s="6">
        <v>2</v>
      </c>
      <c r="H68" s="3"/>
      <c r="I68" s="11"/>
      <c r="J68" s="17"/>
      <c r="K68" s="15"/>
      <c r="L68" s="23">
        <v>1</v>
      </c>
      <c r="M68" s="26">
        <f>SUM(B68:F68)</f>
        <v>5</v>
      </c>
      <c r="N68" s="24">
        <f>IF(G68="","-",SUM(B68:F68)/G68)</f>
        <v>2.5</v>
      </c>
      <c r="O68" s="39"/>
      <c r="P68" s="101"/>
      <c r="Q68" s="40" t="s">
        <v>18</v>
      </c>
      <c r="R68" s="41">
        <v>5</v>
      </c>
      <c r="W68" s="40">
        <v>2</v>
      </c>
      <c r="X68" s="63"/>
      <c r="Y68" s="64">
        <f t="shared" si="8"/>
        <v>5</v>
      </c>
    </row>
    <row r="69" spans="1:25" x14ac:dyDescent="0.4">
      <c r="A69" s="6" t="s">
        <v>9</v>
      </c>
      <c r="B69" s="3"/>
      <c r="C69" s="9"/>
      <c r="D69" s="13"/>
      <c r="E69" s="19"/>
      <c r="F69" s="21">
        <v>6</v>
      </c>
      <c r="G69" s="6">
        <v>3</v>
      </c>
      <c r="H69" s="3"/>
      <c r="I69" s="11"/>
      <c r="J69" s="17"/>
      <c r="K69" s="15"/>
      <c r="L69" s="23">
        <v>1</v>
      </c>
      <c r="M69" s="26">
        <f>SUM(B69:F69)</f>
        <v>6</v>
      </c>
      <c r="N69" s="24">
        <f>IF(G69="","-",SUM(B69:F69)/G69)</f>
        <v>2</v>
      </c>
      <c r="O69" s="39"/>
      <c r="P69" s="101"/>
      <c r="Q69" s="3" t="s">
        <v>18</v>
      </c>
      <c r="R69" s="41">
        <v>6</v>
      </c>
      <c r="W69" s="3">
        <v>3</v>
      </c>
      <c r="X69" s="46"/>
      <c r="Y69" s="65">
        <f t="shared" si="8"/>
        <v>6</v>
      </c>
    </row>
    <row r="70" spans="1:25" x14ac:dyDescent="0.4">
      <c r="A70" s="6" t="s">
        <v>9</v>
      </c>
      <c r="B70" s="3">
        <v>3</v>
      </c>
      <c r="C70" s="9">
        <v>2</v>
      </c>
      <c r="D70" s="13">
        <v>2</v>
      </c>
      <c r="E70" s="19"/>
      <c r="F70" s="21"/>
      <c r="G70" s="6">
        <v>1</v>
      </c>
      <c r="H70" s="3"/>
      <c r="I70" s="11"/>
      <c r="J70" s="17"/>
      <c r="K70" s="15"/>
      <c r="L70" s="23">
        <v>1</v>
      </c>
      <c r="M70" s="26">
        <f t="shared" si="2"/>
        <v>7</v>
      </c>
      <c r="N70" s="24">
        <f t="shared" si="4"/>
        <v>7</v>
      </c>
      <c r="O70" s="39"/>
      <c r="P70" s="101"/>
      <c r="Q70" s="3" t="s">
        <v>18</v>
      </c>
      <c r="R70" s="41">
        <v>4</v>
      </c>
      <c r="S70" s="42">
        <v>2</v>
      </c>
      <c r="T70" s="43">
        <v>1</v>
      </c>
      <c r="W70" s="3">
        <v>2</v>
      </c>
      <c r="X70" s="46"/>
      <c r="Y70" s="65">
        <f t="shared" si="8"/>
        <v>7</v>
      </c>
    </row>
    <row r="71" spans="1:25" x14ac:dyDescent="0.4">
      <c r="A71" s="6" t="s">
        <v>9</v>
      </c>
      <c r="B71" s="3"/>
      <c r="C71" s="9">
        <v>1</v>
      </c>
      <c r="D71" s="13">
        <v>4</v>
      </c>
      <c r="E71" s="19">
        <v>2</v>
      </c>
      <c r="F71" s="21"/>
      <c r="G71" s="6">
        <v>2</v>
      </c>
      <c r="H71" s="3"/>
      <c r="I71" s="11"/>
      <c r="J71" s="17"/>
      <c r="K71" s="15"/>
      <c r="L71" s="23">
        <v>1</v>
      </c>
      <c r="M71" s="26">
        <f t="shared" si="2"/>
        <v>7</v>
      </c>
      <c r="N71" s="24">
        <f t="shared" si="4"/>
        <v>3.5</v>
      </c>
      <c r="O71" s="39"/>
      <c r="P71" s="101"/>
      <c r="Q71" s="3" t="s">
        <v>18</v>
      </c>
      <c r="R71" s="41">
        <v>3</v>
      </c>
      <c r="T71" s="43">
        <v>2</v>
      </c>
      <c r="V71" s="45">
        <v>2</v>
      </c>
      <c r="W71" s="3">
        <v>1</v>
      </c>
      <c r="X71" s="46">
        <v>1</v>
      </c>
      <c r="Y71" s="65">
        <f t="shared" si="8"/>
        <v>7</v>
      </c>
    </row>
    <row r="72" spans="1:25" x14ac:dyDescent="0.4">
      <c r="A72" s="6" t="s">
        <v>9</v>
      </c>
      <c r="B72" s="3">
        <v>3</v>
      </c>
      <c r="C72" s="9"/>
      <c r="D72" s="13">
        <v>3</v>
      </c>
      <c r="E72" s="19"/>
      <c r="F72" s="21">
        <v>2</v>
      </c>
      <c r="G72" s="6">
        <v>1</v>
      </c>
      <c r="H72" s="3"/>
      <c r="I72" s="11"/>
      <c r="J72" s="17"/>
      <c r="K72" s="15"/>
      <c r="L72" s="23">
        <v>1</v>
      </c>
      <c r="M72" s="26">
        <f t="shared" si="2"/>
        <v>8</v>
      </c>
      <c r="N72" s="24">
        <f t="shared" si="4"/>
        <v>8</v>
      </c>
      <c r="O72" s="39"/>
      <c r="P72" s="101"/>
      <c r="Q72" s="3" t="s">
        <v>18</v>
      </c>
      <c r="R72" s="41">
        <v>5</v>
      </c>
      <c r="U72" s="44">
        <v>3</v>
      </c>
      <c r="W72" s="3">
        <v>2</v>
      </c>
      <c r="X72" s="46"/>
      <c r="Y72" s="65">
        <f t="shared" si="8"/>
        <v>8</v>
      </c>
    </row>
    <row r="73" spans="1:25" x14ac:dyDescent="0.4">
      <c r="A73" s="7" t="s">
        <v>9</v>
      </c>
      <c r="B73" s="4"/>
      <c r="C73" s="8"/>
      <c r="D73" s="12">
        <v>5</v>
      </c>
      <c r="E73" s="18">
        <v>3</v>
      </c>
      <c r="F73" s="20"/>
      <c r="G73" s="7">
        <v>2</v>
      </c>
      <c r="H73" s="4"/>
      <c r="I73" s="10"/>
      <c r="J73" s="16"/>
      <c r="K73" s="14"/>
      <c r="L73" s="22">
        <v>1</v>
      </c>
      <c r="M73" s="37">
        <f t="shared" si="2"/>
        <v>8</v>
      </c>
      <c r="N73" s="24">
        <f t="shared" si="4"/>
        <v>4</v>
      </c>
      <c r="O73" s="39"/>
      <c r="P73" s="101"/>
      <c r="Q73" s="4" t="s">
        <v>18</v>
      </c>
      <c r="R73" s="41">
        <v>3</v>
      </c>
      <c r="S73" s="42">
        <v>2</v>
      </c>
      <c r="V73" s="45">
        <v>3</v>
      </c>
      <c r="W73" s="4">
        <v>1</v>
      </c>
      <c r="X73" s="66">
        <v>1</v>
      </c>
      <c r="Y73" s="67">
        <f t="shared" si="8"/>
        <v>8</v>
      </c>
    </row>
    <row r="74" spans="1:25" x14ac:dyDescent="0.4">
      <c r="A74" s="6"/>
      <c r="B74" s="3">
        <f>SUM(B44:B73)</f>
        <v>41</v>
      </c>
      <c r="C74" s="3">
        <f t="shared" ref="C74:Y74" si="11">SUM(C44:C73)</f>
        <v>41</v>
      </c>
      <c r="D74" s="3">
        <f t="shared" si="11"/>
        <v>41</v>
      </c>
      <c r="E74" s="3">
        <f t="shared" si="11"/>
        <v>41</v>
      </c>
      <c r="F74" s="3">
        <f t="shared" si="11"/>
        <v>41</v>
      </c>
      <c r="G74" s="3">
        <f t="shared" si="11"/>
        <v>55</v>
      </c>
      <c r="H74" s="3">
        <f t="shared" si="11"/>
        <v>6</v>
      </c>
      <c r="I74" s="3">
        <f t="shared" si="11"/>
        <v>6</v>
      </c>
      <c r="J74" s="3">
        <f t="shared" si="11"/>
        <v>6</v>
      </c>
      <c r="K74" s="3">
        <f t="shared" si="11"/>
        <v>6</v>
      </c>
      <c r="L74" s="3">
        <f t="shared" si="11"/>
        <v>6</v>
      </c>
      <c r="M74" s="3">
        <f t="shared" si="11"/>
        <v>205</v>
      </c>
      <c r="N74" s="3">
        <f t="shared" si="11"/>
        <v>127</v>
      </c>
      <c r="O74" s="3">
        <f t="shared" si="11"/>
        <v>0</v>
      </c>
      <c r="P74" s="101"/>
      <c r="Q74" s="3">
        <f t="shared" si="11"/>
        <v>0</v>
      </c>
      <c r="R74" s="3">
        <f t="shared" si="11"/>
        <v>41</v>
      </c>
      <c r="S74" s="3">
        <f t="shared" si="11"/>
        <v>41</v>
      </c>
      <c r="T74" s="3">
        <f t="shared" si="11"/>
        <v>41</v>
      </c>
      <c r="U74" s="3">
        <f t="shared" si="11"/>
        <v>41</v>
      </c>
      <c r="V74" s="3">
        <f t="shared" si="11"/>
        <v>41</v>
      </c>
      <c r="W74" s="3">
        <f t="shared" si="11"/>
        <v>55</v>
      </c>
      <c r="X74" s="3">
        <f t="shared" si="11"/>
        <v>10</v>
      </c>
      <c r="Y74" s="3">
        <f t="shared" si="11"/>
        <v>205</v>
      </c>
    </row>
    <row r="75" spans="1:25" x14ac:dyDescent="0.4">
      <c r="A75" s="5" t="s">
        <v>10</v>
      </c>
      <c r="B75" s="2"/>
      <c r="C75" s="27"/>
      <c r="D75" s="28"/>
      <c r="E75" s="29"/>
      <c r="F75" s="30">
        <v>7</v>
      </c>
      <c r="G75" s="5">
        <v>4</v>
      </c>
      <c r="H75" s="2">
        <v>1</v>
      </c>
      <c r="I75" s="31"/>
      <c r="J75" s="32"/>
      <c r="K75" s="33"/>
      <c r="L75" s="34"/>
      <c r="M75" s="36">
        <f t="shared" ref="M75:M85" si="12">SUM(B75:F75)</f>
        <v>7</v>
      </c>
      <c r="N75" s="24">
        <f t="shared" ref="N75:N85" si="13">IF(G75="","-",SUM(B75:F75)/G75)</f>
        <v>1.75</v>
      </c>
      <c r="O75" s="39"/>
      <c r="P75" s="101"/>
      <c r="Q75" s="40" t="s">
        <v>14</v>
      </c>
      <c r="V75" s="45">
        <v>7</v>
      </c>
      <c r="W75" s="40">
        <v>4</v>
      </c>
      <c r="X75" s="63">
        <v>1</v>
      </c>
      <c r="Y75" s="64">
        <f t="shared" ref="Y75:Y94" si="14">SUM(R75:V75)</f>
        <v>7</v>
      </c>
    </row>
    <row r="76" spans="1:25" x14ac:dyDescent="0.4">
      <c r="A76" s="6" t="s">
        <v>10</v>
      </c>
      <c r="B76" s="3">
        <v>3</v>
      </c>
      <c r="C76" s="9"/>
      <c r="D76" s="13"/>
      <c r="E76" s="19"/>
      <c r="F76" s="21">
        <v>7</v>
      </c>
      <c r="G76" s="6">
        <v>5</v>
      </c>
      <c r="H76" s="3">
        <v>1</v>
      </c>
      <c r="I76" s="11"/>
      <c r="J76" s="17"/>
      <c r="K76" s="15"/>
      <c r="L76" s="23"/>
      <c r="M76" s="26">
        <f t="shared" si="12"/>
        <v>10</v>
      </c>
      <c r="N76" s="24">
        <f t="shared" si="13"/>
        <v>2</v>
      </c>
      <c r="O76" s="39"/>
      <c r="P76" s="101"/>
      <c r="Q76" s="3" t="s">
        <v>14</v>
      </c>
      <c r="S76" s="42">
        <v>3</v>
      </c>
      <c r="V76" s="45">
        <v>7</v>
      </c>
      <c r="W76" s="3">
        <v>5</v>
      </c>
      <c r="X76" s="46"/>
      <c r="Y76" s="65">
        <f t="shared" si="14"/>
        <v>10</v>
      </c>
    </row>
    <row r="77" spans="1:25" x14ac:dyDescent="0.4">
      <c r="A77" s="6" t="s">
        <v>10</v>
      </c>
      <c r="B77" s="3">
        <v>3</v>
      </c>
      <c r="C77" s="9"/>
      <c r="D77" s="13"/>
      <c r="E77" s="19">
        <v>3</v>
      </c>
      <c r="F77" s="21">
        <v>6</v>
      </c>
      <c r="G77" s="6">
        <v>4</v>
      </c>
      <c r="H77" s="3">
        <v>1</v>
      </c>
      <c r="I77" s="11"/>
      <c r="J77" s="17"/>
      <c r="K77" s="15"/>
      <c r="L77" s="23"/>
      <c r="M77" s="26">
        <f t="shared" si="12"/>
        <v>12</v>
      </c>
      <c r="N77" s="24">
        <f t="shared" si="13"/>
        <v>3</v>
      </c>
      <c r="O77" s="39"/>
      <c r="P77" s="101"/>
      <c r="Q77" s="3" t="s">
        <v>14</v>
      </c>
      <c r="T77" s="43">
        <v>3</v>
      </c>
      <c r="U77" s="44">
        <v>3</v>
      </c>
      <c r="V77" s="45">
        <v>6</v>
      </c>
      <c r="W77" s="3">
        <v>4</v>
      </c>
      <c r="X77" s="46"/>
      <c r="Y77" s="65">
        <f t="shared" si="14"/>
        <v>12</v>
      </c>
    </row>
    <row r="78" spans="1:25" x14ac:dyDescent="0.4">
      <c r="A78" s="7" t="s">
        <v>10</v>
      </c>
      <c r="B78" s="4"/>
      <c r="C78" s="8">
        <v>3</v>
      </c>
      <c r="D78" s="12">
        <v>3</v>
      </c>
      <c r="E78" s="18">
        <v>5</v>
      </c>
      <c r="F78" s="20">
        <v>3</v>
      </c>
      <c r="G78" s="7">
        <v>3</v>
      </c>
      <c r="H78" s="4">
        <v>1</v>
      </c>
      <c r="I78" s="10"/>
      <c r="J78" s="16"/>
      <c r="K78" s="14"/>
      <c r="L78" s="22"/>
      <c r="M78" s="37">
        <f t="shared" si="12"/>
        <v>14</v>
      </c>
      <c r="N78" s="24">
        <f t="shared" si="13"/>
        <v>4.666666666666667</v>
      </c>
      <c r="O78" s="39"/>
      <c r="P78" s="101"/>
      <c r="Q78" s="4" t="s">
        <v>14</v>
      </c>
      <c r="R78" s="41">
        <v>3</v>
      </c>
      <c r="S78" s="42">
        <v>3</v>
      </c>
      <c r="U78" s="44">
        <v>3</v>
      </c>
      <c r="V78" s="45">
        <v>5</v>
      </c>
      <c r="W78" s="4">
        <v>3</v>
      </c>
      <c r="X78" s="66">
        <v>2</v>
      </c>
      <c r="Y78" s="67">
        <f t="shared" si="14"/>
        <v>14</v>
      </c>
    </row>
    <row r="79" spans="1:25" x14ac:dyDescent="0.4">
      <c r="A79" s="5" t="s">
        <v>10</v>
      </c>
      <c r="B79" s="2">
        <v>7</v>
      </c>
      <c r="C79" s="27"/>
      <c r="D79" s="28"/>
      <c r="E79" s="29"/>
      <c r="F79" s="30"/>
      <c r="G79" s="5">
        <v>4</v>
      </c>
      <c r="H79" s="2"/>
      <c r="I79" s="31">
        <v>1</v>
      </c>
      <c r="J79" s="32"/>
      <c r="K79" s="33"/>
      <c r="L79" s="34"/>
      <c r="M79" s="36">
        <f t="shared" si="12"/>
        <v>7</v>
      </c>
      <c r="N79" s="24">
        <f t="shared" si="13"/>
        <v>1.75</v>
      </c>
      <c r="O79" s="39"/>
      <c r="P79" s="101"/>
      <c r="Q79" s="40" t="s">
        <v>15</v>
      </c>
      <c r="R79" s="41">
        <v>7</v>
      </c>
      <c r="W79" s="40">
        <v>4</v>
      </c>
      <c r="X79" s="63"/>
      <c r="Y79" s="64">
        <f t="shared" si="14"/>
        <v>7</v>
      </c>
    </row>
    <row r="80" spans="1:25" x14ac:dyDescent="0.4">
      <c r="A80" s="6" t="s">
        <v>10</v>
      </c>
      <c r="B80" s="3">
        <v>7</v>
      </c>
      <c r="C80" s="9">
        <v>3</v>
      </c>
      <c r="D80" s="13"/>
      <c r="E80" s="19"/>
      <c r="F80" s="21"/>
      <c r="G80" s="6">
        <v>5</v>
      </c>
      <c r="H80" s="3"/>
      <c r="I80" s="11">
        <v>1</v>
      </c>
      <c r="J80" s="17"/>
      <c r="K80" s="15"/>
      <c r="L80" s="23"/>
      <c r="M80" s="26">
        <f t="shared" si="12"/>
        <v>10</v>
      </c>
      <c r="N80" s="24">
        <f t="shared" si="13"/>
        <v>2</v>
      </c>
      <c r="O80" s="39"/>
      <c r="P80" s="101"/>
      <c r="Q80" s="3" t="s">
        <v>15</v>
      </c>
      <c r="R80" s="41">
        <v>7</v>
      </c>
      <c r="U80" s="44">
        <v>3</v>
      </c>
      <c r="W80" s="3">
        <v>5</v>
      </c>
      <c r="X80" s="46"/>
      <c r="Y80" s="65">
        <f t="shared" si="14"/>
        <v>10</v>
      </c>
    </row>
    <row r="81" spans="1:25" x14ac:dyDescent="0.4">
      <c r="A81" s="6" t="s">
        <v>10</v>
      </c>
      <c r="B81" s="3">
        <v>6</v>
      </c>
      <c r="C81" s="9">
        <v>3</v>
      </c>
      <c r="D81" s="13"/>
      <c r="E81" s="19"/>
      <c r="F81" s="21">
        <v>3</v>
      </c>
      <c r="G81" s="6">
        <v>4</v>
      </c>
      <c r="H81" s="3"/>
      <c r="I81" s="11">
        <v>1</v>
      </c>
      <c r="J81" s="17"/>
      <c r="K81" s="15"/>
      <c r="L81" s="23"/>
      <c r="M81" s="26">
        <f t="shared" si="12"/>
        <v>12</v>
      </c>
      <c r="N81" s="24">
        <f t="shared" si="13"/>
        <v>3</v>
      </c>
      <c r="O81" s="39"/>
      <c r="P81" s="101"/>
      <c r="Q81" s="3" t="s">
        <v>15</v>
      </c>
      <c r="R81" s="41">
        <v>6</v>
      </c>
      <c r="T81" s="43">
        <v>3</v>
      </c>
      <c r="V81" s="45">
        <v>3</v>
      </c>
      <c r="W81" s="3">
        <v>4</v>
      </c>
      <c r="X81" s="46">
        <v>1</v>
      </c>
      <c r="Y81" s="65">
        <f t="shared" si="14"/>
        <v>12</v>
      </c>
    </row>
    <row r="82" spans="1:25" x14ac:dyDescent="0.4">
      <c r="A82" s="7" t="s">
        <v>10</v>
      </c>
      <c r="B82" s="4">
        <v>3</v>
      </c>
      <c r="C82" s="8"/>
      <c r="D82" s="12">
        <v>3</v>
      </c>
      <c r="E82" s="18">
        <v>3</v>
      </c>
      <c r="F82" s="20">
        <v>5</v>
      </c>
      <c r="G82" s="7">
        <v>3</v>
      </c>
      <c r="H82" s="4"/>
      <c r="I82" s="10">
        <v>1</v>
      </c>
      <c r="J82" s="16"/>
      <c r="K82" s="14"/>
      <c r="L82" s="22"/>
      <c r="M82" s="37">
        <f t="shared" si="12"/>
        <v>14</v>
      </c>
      <c r="N82" s="24">
        <f t="shared" si="13"/>
        <v>4.666666666666667</v>
      </c>
      <c r="O82" s="39"/>
      <c r="P82" s="101"/>
      <c r="Q82" s="4" t="s">
        <v>15</v>
      </c>
      <c r="R82" s="41">
        <v>5</v>
      </c>
      <c r="S82" s="42">
        <v>3</v>
      </c>
      <c r="T82" s="43">
        <v>3</v>
      </c>
      <c r="V82" s="45">
        <v>3</v>
      </c>
      <c r="W82" s="4">
        <v>3</v>
      </c>
      <c r="X82" s="66">
        <v>2</v>
      </c>
      <c r="Y82" s="67">
        <f t="shared" si="14"/>
        <v>14</v>
      </c>
    </row>
    <row r="83" spans="1:25" x14ac:dyDescent="0.4">
      <c r="A83" s="5" t="s">
        <v>10</v>
      </c>
      <c r="B83" s="2"/>
      <c r="C83" s="27">
        <v>7</v>
      </c>
      <c r="D83" s="28"/>
      <c r="E83" s="29"/>
      <c r="F83" s="30"/>
      <c r="G83" s="5">
        <v>4</v>
      </c>
      <c r="H83" s="2"/>
      <c r="I83" s="31"/>
      <c r="J83" s="32">
        <v>1</v>
      </c>
      <c r="K83" s="33"/>
      <c r="L83" s="34"/>
      <c r="M83" s="36">
        <f t="shared" si="12"/>
        <v>7</v>
      </c>
      <c r="N83" s="24">
        <f t="shared" si="13"/>
        <v>1.75</v>
      </c>
      <c r="O83" s="39"/>
      <c r="P83" s="101"/>
      <c r="Q83" s="40" t="s">
        <v>16</v>
      </c>
      <c r="S83" s="42">
        <v>7</v>
      </c>
      <c r="W83" s="40">
        <v>4</v>
      </c>
      <c r="X83" s="63"/>
      <c r="Y83" s="64">
        <f t="shared" si="14"/>
        <v>7</v>
      </c>
    </row>
    <row r="84" spans="1:25" x14ac:dyDescent="0.4">
      <c r="A84" s="6" t="s">
        <v>10</v>
      </c>
      <c r="B84" s="3"/>
      <c r="C84" s="9">
        <v>7</v>
      </c>
      <c r="D84" s="13">
        <v>3</v>
      </c>
      <c r="E84" s="19"/>
      <c r="F84" s="21"/>
      <c r="G84" s="6">
        <v>5</v>
      </c>
      <c r="H84" s="3"/>
      <c r="I84" s="11"/>
      <c r="J84" s="17">
        <v>1</v>
      </c>
      <c r="K84" s="15"/>
      <c r="L84" s="23"/>
      <c r="M84" s="26">
        <f t="shared" si="12"/>
        <v>10</v>
      </c>
      <c r="N84" s="24">
        <f t="shared" si="13"/>
        <v>2</v>
      </c>
      <c r="O84" s="39"/>
      <c r="P84" s="101"/>
      <c r="Q84" s="3" t="s">
        <v>16</v>
      </c>
      <c r="S84" s="42">
        <v>7</v>
      </c>
      <c r="V84" s="45">
        <v>3</v>
      </c>
      <c r="W84" s="3">
        <v>5</v>
      </c>
      <c r="X84" s="46"/>
      <c r="Y84" s="65">
        <f t="shared" si="14"/>
        <v>10</v>
      </c>
    </row>
    <row r="85" spans="1:25" x14ac:dyDescent="0.4">
      <c r="A85" s="6" t="s">
        <v>10</v>
      </c>
      <c r="B85" s="3">
        <v>3</v>
      </c>
      <c r="C85" s="9">
        <v>6</v>
      </c>
      <c r="D85" s="13">
        <v>3</v>
      </c>
      <c r="E85" s="19"/>
      <c r="F85" s="21"/>
      <c r="G85" s="6">
        <v>4</v>
      </c>
      <c r="H85" s="3"/>
      <c r="I85" s="11"/>
      <c r="J85" s="17">
        <v>1</v>
      </c>
      <c r="K85" s="15"/>
      <c r="L85" s="23"/>
      <c r="M85" s="26">
        <f t="shared" si="12"/>
        <v>12</v>
      </c>
      <c r="N85" s="24">
        <f t="shared" si="13"/>
        <v>3</v>
      </c>
      <c r="O85" s="39"/>
      <c r="P85" s="101"/>
      <c r="Q85" s="3" t="s">
        <v>16</v>
      </c>
      <c r="R85" s="41">
        <v>3</v>
      </c>
      <c r="S85" s="42">
        <v>6</v>
      </c>
      <c r="U85" s="44">
        <v>3</v>
      </c>
      <c r="W85" s="3">
        <v>4</v>
      </c>
      <c r="X85" s="46">
        <v>1</v>
      </c>
      <c r="Y85" s="65">
        <f t="shared" si="14"/>
        <v>12</v>
      </c>
    </row>
    <row r="86" spans="1:25" x14ac:dyDescent="0.4">
      <c r="A86" s="7" t="s">
        <v>10</v>
      </c>
      <c r="B86" s="4">
        <v>5</v>
      </c>
      <c r="C86" s="8">
        <v>3</v>
      </c>
      <c r="D86" s="12"/>
      <c r="E86" s="18">
        <v>3</v>
      </c>
      <c r="F86" s="20">
        <v>3</v>
      </c>
      <c r="G86" s="7">
        <v>3</v>
      </c>
      <c r="H86" s="4"/>
      <c r="I86" s="10"/>
      <c r="J86" s="16">
        <v>1</v>
      </c>
      <c r="K86" s="14"/>
      <c r="L86" s="22"/>
      <c r="M86" s="37">
        <f t="shared" ref="M86:M94" si="15">SUM(B86:F86)</f>
        <v>14</v>
      </c>
      <c r="N86" s="24">
        <f t="shared" ref="N86:N106" si="16">IF(G86="","-",SUM(B86:F86)/G86)</f>
        <v>4.666666666666667</v>
      </c>
      <c r="O86" s="39"/>
      <c r="P86" s="101"/>
      <c r="Q86" s="4" t="s">
        <v>16</v>
      </c>
      <c r="R86" s="41">
        <v>3</v>
      </c>
      <c r="S86" s="42">
        <v>5</v>
      </c>
      <c r="T86" s="43">
        <v>3</v>
      </c>
      <c r="U86" s="44">
        <v>3</v>
      </c>
      <c r="W86" s="4">
        <v>3</v>
      </c>
      <c r="X86" s="66">
        <v>2</v>
      </c>
      <c r="Y86" s="67">
        <f t="shared" si="14"/>
        <v>14</v>
      </c>
    </row>
    <row r="87" spans="1:25" x14ac:dyDescent="0.4">
      <c r="A87" s="5" t="s">
        <v>10</v>
      </c>
      <c r="B87" s="2"/>
      <c r="C87" s="27"/>
      <c r="D87" s="28">
        <v>7</v>
      </c>
      <c r="E87" s="29"/>
      <c r="F87" s="30"/>
      <c r="G87" s="5">
        <v>4</v>
      </c>
      <c r="H87" s="2"/>
      <c r="I87" s="31"/>
      <c r="J87" s="32"/>
      <c r="K87" s="33">
        <v>1</v>
      </c>
      <c r="L87" s="34"/>
      <c r="M87" s="36">
        <f>SUM(B87:F87)</f>
        <v>7</v>
      </c>
      <c r="N87" s="24">
        <f>IF(G87="","-",SUM(B87:F87)/G87)</f>
        <v>1.75</v>
      </c>
      <c r="O87" s="39"/>
      <c r="P87" s="101"/>
      <c r="Q87" s="40" t="s">
        <v>17</v>
      </c>
      <c r="U87" s="44">
        <v>7</v>
      </c>
      <c r="W87" s="40">
        <v>4</v>
      </c>
      <c r="X87" s="63"/>
      <c r="Y87" s="64">
        <f t="shared" si="14"/>
        <v>7</v>
      </c>
    </row>
    <row r="88" spans="1:25" x14ac:dyDescent="0.4">
      <c r="A88" s="6" t="s">
        <v>10</v>
      </c>
      <c r="B88" s="3"/>
      <c r="C88" s="9"/>
      <c r="D88" s="13">
        <v>7</v>
      </c>
      <c r="E88" s="19">
        <v>3</v>
      </c>
      <c r="F88" s="21"/>
      <c r="G88" s="6">
        <v>5</v>
      </c>
      <c r="H88" s="3"/>
      <c r="I88" s="11"/>
      <c r="J88" s="17"/>
      <c r="K88" s="15">
        <v>1</v>
      </c>
      <c r="L88" s="23"/>
      <c r="M88" s="26">
        <f t="shared" si="15"/>
        <v>10</v>
      </c>
      <c r="N88" s="24">
        <f t="shared" si="16"/>
        <v>2</v>
      </c>
      <c r="O88" s="39"/>
      <c r="P88" s="101"/>
      <c r="Q88" s="3" t="s">
        <v>17</v>
      </c>
      <c r="T88" s="43">
        <v>3</v>
      </c>
      <c r="U88" s="44">
        <v>7</v>
      </c>
      <c r="W88" s="3">
        <v>5</v>
      </c>
      <c r="X88" s="46"/>
      <c r="Y88" s="65">
        <f t="shared" si="14"/>
        <v>10</v>
      </c>
    </row>
    <row r="89" spans="1:25" x14ac:dyDescent="0.4">
      <c r="A89" s="6" t="s">
        <v>10</v>
      </c>
      <c r="B89" s="3"/>
      <c r="C89" s="9">
        <v>3</v>
      </c>
      <c r="D89" s="13">
        <v>6</v>
      </c>
      <c r="E89" s="19">
        <v>3</v>
      </c>
      <c r="F89" s="21"/>
      <c r="G89" s="6">
        <v>4</v>
      </c>
      <c r="H89" s="3"/>
      <c r="I89" s="11"/>
      <c r="J89" s="17"/>
      <c r="K89" s="15">
        <v>1</v>
      </c>
      <c r="L89" s="23"/>
      <c r="M89" s="26">
        <f t="shared" si="15"/>
        <v>12</v>
      </c>
      <c r="N89" s="24">
        <f t="shared" si="16"/>
        <v>3</v>
      </c>
      <c r="O89" s="39"/>
      <c r="P89" s="101"/>
      <c r="Q89" s="3" t="s">
        <v>17</v>
      </c>
      <c r="R89" s="41">
        <v>3</v>
      </c>
      <c r="T89" s="43">
        <v>3</v>
      </c>
      <c r="U89" s="44">
        <v>6</v>
      </c>
      <c r="W89" s="3">
        <v>4</v>
      </c>
      <c r="X89" s="46">
        <v>1</v>
      </c>
      <c r="Y89" s="65">
        <f t="shared" si="14"/>
        <v>12</v>
      </c>
    </row>
    <row r="90" spans="1:25" x14ac:dyDescent="0.4">
      <c r="A90" s="7" t="s">
        <v>10</v>
      </c>
      <c r="B90" s="4">
        <v>3</v>
      </c>
      <c r="C90" s="8">
        <v>5</v>
      </c>
      <c r="D90" s="12">
        <v>3</v>
      </c>
      <c r="E90" s="18"/>
      <c r="F90" s="20">
        <v>3</v>
      </c>
      <c r="G90" s="7">
        <v>3</v>
      </c>
      <c r="H90" s="4"/>
      <c r="I90" s="10"/>
      <c r="J90" s="16"/>
      <c r="K90" s="14">
        <v>1</v>
      </c>
      <c r="L90" s="22"/>
      <c r="M90" s="37">
        <f>SUM(B90:F90)</f>
        <v>14</v>
      </c>
      <c r="N90" s="24">
        <f>IF(G90="","-",SUM(B90:F90)/G90)</f>
        <v>4.666666666666667</v>
      </c>
      <c r="O90" s="39"/>
      <c r="P90" s="101"/>
      <c r="Q90" s="4" t="s">
        <v>17</v>
      </c>
      <c r="R90" s="41">
        <v>3</v>
      </c>
      <c r="S90" s="42">
        <v>3</v>
      </c>
      <c r="U90" s="44">
        <v>5</v>
      </c>
      <c r="V90" s="45">
        <v>3</v>
      </c>
      <c r="W90" s="4">
        <v>3</v>
      </c>
      <c r="X90" s="66">
        <v>2</v>
      </c>
      <c r="Y90" s="67">
        <f t="shared" si="14"/>
        <v>14</v>
      </c>
    </row>
    <row r="91" spans="1:25" x14ac:dyDescent="0.4">
      <c r="A91" s="6" t="s">
        <v>10</v>
      </c>
      <c r="B91" s="3"/>
      <c r="C91" s="9"/>
      <c r="D91" s="13"/>
      <c r="E91" s="19">
        <v>7</v>
      </c>
      <c r="F91" s="21"/>
      <c r="G91" s="6">
        <v>4</v>
      </c>
      <c r="H91" s="3"/>
      <c r="I91" s="11"/>
      <c r="J91" s="17"/>
      <c r="K91" s="15"/>
      <c r="L91" s="23">
        <v>1</v>
      </c>
      <c r="M91" s="26">
        <f t="shared" si="15"/>
        <v>7</v>
      </c>
      <c r="N91" s="24">
        <f t="shared" si="16"/>
        <v>1.75</v>
      </c>
      <c r="O91" s="39"/>
      <c r="P91" s="101"/>
      <c r="Q91" s="40" t="s">
        <v>18</v>
      </c>
      <c r="T91" s="43">
        <v>7</v>
      </c>
      <c r="W91" s="40">
        <v>4</v>
      </c>
      <c r="X91" s="63"/>
      <c r="Y91" s="64">
        <f t="shared" si="14"/>
        <v>7</v>
      </c>
    </row>
    <row r="92" spans="1:25" x14ac:dyDescent="0.4">
      <c r="A92" s="6" t="s">
        <v>10</v>
      </c>
      <c r="B92" s="3"/>
      <c r="C92" s="9"/>
      <c r="D92" s="13"/>
      <c r="E92" s="19">
        <v>7</v>
      </c>
      <c r="F92" s="21">
        <v>3</v>
      </c>
      <c r="G92" s="6">
        <v>5</v>
      </c>
      <c r="H92" s="3"/>
      <c r="I92" s="11"/>
      <c r="J92" s="17"/>
      <c r="K92" s="15"/>
      <c r="L92" s="23">
        <v>1</v>
      </c>
      <c r="M92" s="26">
        <f>SUM(B92:F92)</f>
        <v>10</v>
      </c>
      <c r="N92" s="24">
        <f>IF(G92="","-",SUM(B92:F92)/G92)</f>
        <v>2</v>
      </c>
      <c r="O92" s="39"/>
      <c r="P92" s="101"/>
      <c r="Q92" s="3" t="s">
        <v>18</v>
      </c>
      <c r="R92" s="41">
        <v>3</v>
      </c>
      <c r="T92" s="43">
        <v>7</v>
      </c>
      <c r="W92" s="3">
        <v>5</v>
      </c>
      <c r="X92" s="46"/>
      <c r="Y92" s="65">
        <f t="shared" si="14"/>
        <v>10</v>
      </c>
    </row>
    <row r="93" spans="1:25" x14ac:dyDescent="0.4">
      <c r="A93" s="6" t="s">
        <v>10</v>
      </c>
      <c r="B93" s="3"/>
      <c r="C93" s="9"/>
      <c r="D93" s="13">
        <v>3</v>
      </c>
      <c r="E93" s="19">
        <v>6</v>
      </c>
      <c r="F93" s="21">
        <v>3</v>
      </c>
      <c r="G93" s="6">
        <v>4</v>
      </c>
      <c r="H93" s="3"/>
      <c r="I93" s="11"/>
      <c r="J93" s="17"/>
      <c r="K93" s="15"/>
      <c r="L93" s="23">
        <v>1</v>
      </c>
      <c r="M93" s="26">
        <f>SUM(B93:F93)</f>
        <v>12</v>
      </c>
      <c r="N93" s="24">
        <f>IF(G93="","-",SUM(B93:F93)/G93)</f>
        <v>3</v>
      </c>
      <c r="O93" s="39"/>
      <c r="P93" s="101"/>
      <c r="Q93" s="3" t="s">
        <v>18</v>
      </c>
      <c r="S93" s="42">
        <v>3</v>
      </c>
      <c r="T93" s="43">
        <v>6</v>
      </c>
      <c r="V93" s="45">
        <v>3</v>
      </c>
      <c r="W93" s="3">
        <v>4</v>
      </c>
      <c r="X93" s="46">
        <v>1</v>
      </c>
      <c r="Y93" s="65">
        <f t="shared" si="14"/>
        <v>12</v>
      </c>
    </row>
    <row r="94" spans="1:25" x14ac:dyDescent="0.4">
      <c r="A94" s="7" t="s">
        <v>10</v>
      </c>
      <c r="B94" s="4">
        <v>3</v>
      </c>
      <c r="C94" s="8">
        <v>3</v>
      </c>
      <c r="D94" s="12">
        <v>5</v>
      </c>
      <c r="E94" s="18">
        <v>3</v>
      </c>
      <c r="F94" s="20"/>
      <c r="G94" s="7">
        <v>3</v>
      </c>
      <c r="H94" s="4"/>
      <c r="I94" s="10"/>
      <c r="J94" s="16"/>
      <c r="K94" s="14"/>
      <c r="L94" s="22">
        <v>1</v>
      </c>
      <c r="M94" s="37">
        <f t="shared" si="15"/>
        <v>14</v>
      </c>
      <c r="N94" s="24">
        <f t="shared" si="16"/>
        <v>4.666666666666667</v>
      </c>
      <c r="O94" s="39"/>
      <c r="P94" s="101"/>
      <c r="Q94" s="4" t="s">
        <v>18</v>
      </c>
      <c r="S94" s="42">
        <v>3</v>
      </c>
      <c r="T94" s="43">
        <v>5</v>
      </c>
      <c r="U94" s="44">
        <v>3</v>
      </c>
      <c r="V94" s="45">
        <v>3</v>
      </c>
      <c r="W94" s="4">
        <v>3</v>
      </c>
      <c r="X94" s="66">
        <v>2</v>
      </c>
      <c r="Y94" s="67">
        <f t="shared" si="14"/>
        <v>14</v>
      </c>
    </row>
    <row r="95" spans="1:25" x14ac:dyDescent="0.4">
      <c r="A95" s="6"/>
      <c r="B95" s="3">
        <f>SUM(B75:B94)</f>
        <v>43</v>
      </c>
      <c r="C95" s="3">
        <f t="shared" ref="C95:Y95" si="17">SUM(C75:C94)</f>
        <v>43</v>
      </c>
      <c r="D95" s="3">
        <f t="shared" si="17"/>
        <v>43</v>
      </c>
      <c r="E95" s="3">
        <f t="shared" si="17"/>
        <v>43</v>
      </c>
      <c r="F95" s="3">
        <f t="shared" si="17"/>
        <v>43</v>
      </c>
      <c r="G95" s="3">
        <f t="shared" si="17"/>
        <v>80</v>
      </c>
      <c r="H95" s="3">
        <f t="shared" si="17"/>
        <v>4</v>
      </c>
      <c r="I95" s="3">
        <f t="shared" si="17"/>
        <v>4</v>
      </c>
      <c r="J95" s="3">
        <f t="shared" si="17"/>
        <v>4</v>
      </c>
      <c r="K95" s="3">
        <f t="shared" si="17"/>
        <v>4</v>
      </c>
      <c r="L95" s="3">
        <f t="shared" si="17"/>
        <v>4</v>
      </c>
      <c r="M95" s="3">
        <f t="shared" si="17"/>
        <v>215</v>
      </c>
      <c r="N95" s="3">
        <f t="shared" si="17"/>
        <v>57.083333333333329</v>
      </c>
      <c r="O95" s="3">
        <f t="shared" si="17"/>
        <v>0</v>
      </c>
      <c r="P95" s="101"/>
      <c r="Q95" s="3">
        <f t="shared" si="17"/>
        <v>0</v>
      </c>
      <c r="R95" s="3">
        <f t="shared" si="17"/>
        <v>43</v>
      </c>
      <c r="S95" s="3">
        <f t="shared" si="17"/>
        <v>43</v>
      </c>
      <c r="T95" s="3">
        <f t="shared" si="17"/>
        <v>43</v>
      </c>
      <c r="U95" s="3">
        <f t="shared" si="17"/>
        <v>43</v>
      </c>
      <c r="V95" s="3">
        <f t="shared" si="17"/>
        <v>43</v>
      </c>
      <c r="W95" s="3">
        <f t="shared" si="17"/>
        <v>80</v>
      </c>
      <c r="X95" s="3">
        <f t="shared" si="17"/>
        <v>15</v>
      </c>
      <c r="Y95" s="3">
        <f t="shared" si="17"/>
        <v>215</v>
      </c>
    </row>
    <row r="96" spans="1:25" x14ac:dyDescent="0.4">
      <c r="A96" s="6"/>
      <c r="B96" s="3">
        <f>SUM(B95+B74+B43)</f>
        <v>117</v>
      </c>
      <c r="C96" s="3">
        <f t="shared" ref="C96:Y96" si="18">SUM(C95+C74+C43)</f>
        <v>117</v>
      </c>
      <c r="D96" s="3">
        <f t="shared" si="18"/>
        <v>117</v>
      </c>
      <c r="E96" s="3">
        <f t="shared" si="18"/>
        <v>117</v>
      </c>
      <c r="F96" s="3">
        <f t="shared" si="18"/>
        <v>117</v>
      </c>
      <c r="G96" s="3">
        <f t="shared" si="18"/>
        <v>140</v>
      </c>
      <c r="H96" s="3">
        <f t="shared" si="18"/>
        <v>18</v>
      </c>
      <c r="I96" s="3">
        <f t="shared" si="18"/>
        <v>18</v>
      </c>
      <c r="J96" s="3">
        <f t="shared" si="18"/>
        <v>18</v>
      </c>
      <c r="K96" s="3">
        <f t="shared" si="18"/>
        <v>18</v>
      </c>
      <c r="L96" s="3">
        <f t="shared" si="18"/>
        <v>18</v>
      </c>
      <c r="M96" s="3">
        <f t="shared" si="18"/>
        <v>585</v>
      </c>
      <c r="N96" s="3">
        <f t="shared" si="18"/>
        <v>204.08333333333331</v>
      </c>
      <c r="O96" s="3">
        <f t="shared" si="18"/>
        <v>0</v>
      </c>
      <c r="P96" s="101"/>
      <c r="Q96" s="3">
        <f t="shared" si="18"/>
        <v>0</v>
      </c>
      <c r="R96" s="3">
        <f t="shared" si="18"/>
        <v>116</v>
      </c>
      <c r="S96" s="3">
        <f t="shared" si="18"/>
        <v>117</v>
      </c>
      <c r="T96" s="3">
        <f t="shared" si="18"/>
        <v>117</v>
      </c>
      <c r="U96" s="3">
        <f t="shared" si="18"/>
        <v>116</v>
      </c>
      <c r="V96" s="3">
        <f t="shared" si="18"/>
        <v>118</v>
      </c>
      <c r="W96" s="3">
        <f t="shared" si="18"/>
        <v>140</v>
      </c>
      <c r="X96" s="3">
        <f t="shared" si="18"/>
        <v>35</v>
      </c>
      <c r="Y96" s="3">
        <f t="shared" si="18"/>
        <v>584</v>
      </c>
    </row>
    <row r="97" spans="1:23" x14ac:dyDescent="0.4">
      <c r="A97" s="5" t="s">
        <v>11</v>
      </c>
      <c r="B97" s="2">
        <v>3</v>
      </c>
      <c r="C97" s="27">
        <v>3</v>
      </c>
      <c r="D97" s="28"/>
      <c r="E97" s="29"/>
      <c r="F97" s="30">
        <v>3</v>
      </c>
      <c r="G97" s="5">
        <v>3</v>
      </c>
      <c r="H97" s="2"/>
      <c r="I97" s="31"/>
      <c r="J97" s="32"/>
      <c r="K97" s="33"/>
      <c r="L97" s="34"/>
      <c r="M97" s="35"/>
      <c r="N97" s="24">
        <f t="shared" si="16"/>
        <v>3</v>
      </c>
      <c r="O97" s="39"/>
      <c r="R97" s="41">
        <v>4</v>
      </c>
      <c r="T97" s="43">
        <v>4</v>
      </c>
      <c r="W97" s="1">
        <v>3</v>
      </c>
    </row>
    <row r="98" spans="1:23" x14ac:dyDescent="0.4">
      <c r="A98" s="6" t="s">
        <v>11</v>
      </c>
      <c r="B98" s="3"/>
      <c r="C98" s="9">
        <v>3</v>
      </c>
      <c r="D98" s="13">
        <v>3</v>
      </c>
      <c r="E98" s="19">
        <v>3</v>
      </c>
      <c r="F98" s="21"/>
      <c r="G98" s="6">
        <v>3</v>
      </c>
      <c r="H98" s="3"/>
      <c r="I98" s="11"/>
      <c r="J98" s="17"/>
      <c r="K98" s="15"/>
      <c r="L98" s="23"/>
      <c r="M98" s="24"/>
      <c r="N98" s="24">
        <f t="shared" si="16"/>
        <v>3</v>
      </c>
      <c r="O98" s="39"/>
      <c r="T98" s="43">
        <v>4</v>
      </c>
      <c r="V98" s="45">
        <v>4</v>
      </c>
      <c r="W98" s="1">
        <v>3</v>
      </c>
    </row>
    <row r="99" spans="1:23" x14ac:dyDescent="0.4">
      <c r="A99" s="6" t="s">
        <v>11</v>
      </c>
      <c r="B99" s="3">
        <v>3</v>
      </c>
      <c r="C99" s="9"/>
      <c r="D99" s="13"/>
      <c r="E99" s="19">
        <v>3</v>
      </c>
      <c r="F99" s="21">
        <v>3</v>
      </c>
      <c r="G99" s="6">
        <v>3</v>
      </c>
      <c r="H99" s="3"/>
      <c r="I99" s="11"/>
      <c r="J99" s="17"/>
      <c r="K99" s="15"/>
      <c r="L99" s="23"/>
      <c r="M99" s="24"/>
      <c r="N99" s="24">
        <f t="shared" si="16"/>
        <v>3</v>
      </c>
      <c r="O99" s="39"/>
      <c r="U99" s="44">
        <v>4</v>
      </c>
      <c r="V99" s="45">
        <v>4</v>
      </c>
      <c r="W99" s="1">
        <v>3</v>
      </c>
    </row>
    <row r="100" spans="1:23" x14ac:dyDescent="0.4">
      <c r="A100" s="6" t="s">
        <v>11</v>
      </c>
      <c r="B100" s="3"/>
      <c r="C100" s="9"/>
      <c r="D100" s="13">
        <v>4</v>
      </c>
      <c r="E100" s="19">
        <v>4</v>
      </c>
      <c r="F100" s="21"/>
      <c r="G100" s="6">
        <v>3</v>
      </c>
      <c r="H100" s="3"/>
      <c r="I100" s="11"/>
      <c r="J100" s="17"/>
      <c r="K100" s="15"/>
      <c r="L100" s="23"/>
      <c r="M100" s="24"/>
      <c r="N100" s="24">
        <f t="shared" si="16"/>
        <v>2.6666666666666665</v>
      </c>
      <c r="O100" s="39"/>
      <c r="S100" s="42">
        <v>4</v>
      </c>
      <c r="U100" s="44">
        <v>4</v>
      </c>
      <c r="W100" s="1">
        <v>3</v>
      </c>
    </row>
    <row r="101" spans="1:23" x14ac:dyDescent="0.4">
      <c r="A101" s="6" t="s">
        <v>11</v>
      </c>
      <c r="B101" s="3"/>
      <c r="C101" s="9">
        <v>4</v>
      </c>
      <c r="D101" s="13">
        <v>4</v>
      </c>
      <c r="E101" s="19"/>
      <c r="F101" s="21"/>
      <c r="G101" s="6">
        <v>3</v>
      </c>
      <c r="H101" s="3"/>
      <c r="I101" s="11"/>
      <c r="J101" s="17"/>
      <c r="K101" s="15"/>
      <c r="L101" s="23"/>
      <c r="M101" s="24"/>
      <c r="N101" s="24">
        <f t="shared" si="16"/>
        <v>2.6666666666666665</v>
      </c>
      <c r="O101" s="39"/>
      <c r="R101" s="41">
        <v>4</v>
      </c>
      <c r="S101" s="42">
        <v>4</v>
      </c>
      <c r="W101" s="1">
        <v>3</v>
      </c>
    </row>
    <row r="102" spans="1:23" x14ac:dyDescent="0.4">
      <c r="A102" s="6" t="s">
        <v>11</v>
      </c>
      <c r="B102" s="3"/>
      <c r="C102" s="9"/>
      <c r="D102" s="13"/>
      <c r="E102" s="19">
        <v>4</v>
      </c>
      <c r="F102" s="21">
        <v>4</v>
      </c>
      <c r="G102" s="6">
        <v>3</v>
      </c>
      <c r="H102" s="3"/>
      <c r="I102" s="11"/>
      <c r="J102" s="17"/>
      <c r="K102" s="15"/>
      <c r="L102" s="23"/>
      <c r="M102" s="24"/>
      <c r="N102" s="24">
        <f t="shared" si="16"/>
        <v>2.6666666666666665</v>
      </c>
      <c r="O102" s="39"/>
      <c r="R102" s="41">
        <v>3</v>
      </c>
      <c r="S102" s="42">
        <v>3</v>
      </c>
      <c r="U102" s="44">
        <v>3</v>
      </c>
      <c r="W102" s="1">
        <v>3</v>
      </c>
    </row>
    <row r="103" spans="1:23" x14ac:dyDescent="0.4">
      <c r="A103" s="6" t="s">
        <v>11</v>
      </c>
      <c r="B103" s="3">
        <v>4</v>
      </c>
      <c r="C103" s="9"/>
      <c r="D103" s="13"/>
      <c r="E103" s="19"/>
      <c r="F103" s="21">
        <v>4</v>
      </c>
      <c r="G103" s="6">
        <v>3</v>
      </c>
      <c r="H103" s="3"/>
      <c r="I103" s="11"/>
      <c r="J103" s="17"/>
      <c r="K103" s="15"/>
      <c r="L103" s="23"/>
      <c r="M103" s="24"/>
      <c r="N103" s="24">
        <f t="shared" si="16"/>
        <v>2.6666666666666665</v>
      </c>
      <c r="O103" s="39"/>
      <c r="R103" s="41">
        <v>3</v>
      </c>
      <c r="T103" s="43">
        <v>3</v>
      </c>
      <c r="V103" s="45">
        <v>3</v>
      </c>
      <c r="W103" s="1">
        <v>3</v>
      </c>
    </row>
    <row r="104" spans="1:23" x14ac:dyDescent="0.4">
      <c r="A104" s="6" t="s">
        <v>11</v>
      </c>
      <c r="B104" s="3">
        <v>3</v>
      </c>
      <c r="C104" s="9">
        <v>3</v>
      </c>
      <c r="D104" s="13">
        <v>3</v>
      </c>
      <c r="E104" s="19"/>
      <c r="F104" s="21"/>
      <c r="G104" s="6">
        <v>3</v>
      </c>
      <c r="H104" s="3"/>
      <c r="I104" s="11"/>
      <c r="J104" s="17"/>
      <c r="K104" s="15"/>
      <c r="L104" s="23"/>
      <c r="M104" s="24"/>
      <c r="N104" s="24">
        <f t="shared" si="16"/>
        <v>3</v>
      </c>
      <c r="O104" s="39"/>
      <c r="S104" s="42">
        <v>3</v>
      </c>
      <c r="U104" s="44">
        <v>3</v>
      </c>
      <c r="V104" s="45">
        <v>3</v>
      </c>
      <c r="W104" s="1">
        <v>3</v>
      </c>
    </row>
    <row r="105" spans="1:23" x14ac:dyDescent="0.4">
      <c r="A105" s="6" t="s">
        <v>11</v>
      </c>
      <c r="B105" s="3"/>
      <c r="C105" s="9"/>
      <c r="D105" s="13">
        <v>3</v>
      </c>
      <c r="E105" s="19">
        <v>3</v>
      </c>
      <c r="F105" s="21">
        <v>3</v>
      </c>
      <c r="G105" s="6">
        <v>3</v>
      </c>
      <c r="H105" s="3"/>
      <c r="I105" s="11"/>
      <c r="J105" s="17"/>
      <c r="K105" s="15"/>
      <c r="L105" s="23"/>
      <c r="M105" s="24"/>
      <c r="N105" s="24">
        <f t="shared" si="16"/>
        <v>3</v>
      </c>
      <c r="O105" s="39"/>
    </row>
    <row r="106" spans="1:23" x14ac:dyDescent="0.4">
      <c r="A106" s="7" t="s">
        <v>11</v>
      </c>
      <c r="B106" s="4">
        <v>4</v>
      </c>
      <c r="C106" s="8">
        <v>4</v>
      </c>
      <c r="D106" s="12"/>
      <c r="E106" s="18"/>
      <c r="F106" s="20"/>
      <c r="G106" s="7">
        <v>3</v>
      </c>
      <c r="H106" s="4"/>
      <c r="I106" s="10"/>
      <c r="J106" s="16"/>
      <c r="K106" s="14"/>
      <c r="L106" s="22"/>
      <c r="M106" s="25"/>
      <c r="N106" s="25">
        <f t="shared" si="16"/>
        <v>2.6666666666666665</v>
      </c>
      <c r="O106" s="39"/>
    </row>
    <row r="107" spans="1:23" x14ac:dyDescent="0.4">
      <c r="B107" s="1">
        <f>SUM(B97:B106)</f>
        <v>17</v>
      </c>
      <c r="C107" s="1">
        <f t="shared" ref="C107:F107" si="19">SUM(C97:C106)</f>
        <v>17</v>
      </c>
      <c r="D107" s="1">
        <f t="shared" si="19"/>
        <v>17</v>
      </c>
      <c r="E107" s="1">
        <f t="shared" si="19"/>
        <v>17</v>
      </c>
      <c r="F107" s="1">
        <f t="shared" si="19"/>
        <v>17</v>
      </c>
    </row>
  </sheetData>
  <sortState xmlns:xlrd2="http://schemas.microsoft.com/office/spreadsheetml/2017/richdata2" ref="P91:Y94">
    <sortCondition ref="P90:P94"/>
  </sortState>
  <mergeCells count="2">
    <mergeCell ref="B1:F1"/>
    <mergeCell ref="H1:L1"/>
  </mergeCells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95"/>
  <sheetViews>
    <sheetView workbookViewId="0">
      <selection activeCell="K12" sqref="A1:XFD1048576"/>
    </sheetView>
  </sheetViews>
  <sheetFormatPr defaultColWidth="11" defaultRowHeight="12.9" x14ac:dyDescent="0.15"/>
  <sheetData>
    <row r="1" spans="1:10" ht="17.7" x14ac:dyDescent="0.4">
      <c r="A1" t="s">
        <v>22</v>
      </c>
      <c r="B1" s="1"/>
      <c r="C1" s="55" t="s">
        <v>16</v>
      </c>
      <c r="D1" s="56" t="s">
        <v>17</v>
      </c>
      <c r="E1" s="57" t="s">
        <v>15</v>
      </c>
      <c r="F1" s="58" t="s">
        <v>14</v>
      </c>
      <c r="G1" s="59" t="s">
        <v>18</v>
      </c>
      <c r="H1" s="1" t="s">
        <v>19</v>
      </c>
      <c r="I1" s="1" t="s">
        <v>20</v>
      </c>
      <c r="J1" s="47" t="s">
        <v>21</v>
      </c>
    </row>
    <row r="2" spans="1:10" ht="17.7" x14ac:dyDescent="0.4">
      <c r="A2">
        <v>1</v>
      </c>
      <c r="B2" s="60" t="s">
        <v>14</v>
      </c>
      <c r="C2" s="41"/>
      <c r="D2" s="42"/>
      <c r="E2" s="43">
        <v>4</v>
      </c>
      <c r="F2" s="44"/>
      <c r="G2" s="45"/>
      <c r="H2" s="38">
        <v>1</v>
      </c>
      <c r="I2" s="63"/>
      <c r="J2" s="64">
        <f t="shared" ref="J2:J41" si="0">SUM(C2:G2)</f>
        <v>4</v>
      </c>
    </row>
    <row r="3" spans="1:10" ht="17.7" x14ac:dyDescent="0.4">
      <c r="A3">
        <v>1</v>
      </c>
      <c r="B3" s="61" t="s">
        <v>14</v>
      </c>
      <c r="C3" s="41">
        <v>1</v>
      </c>
      <c r="D3" s="42">
        <v>1</v>
      </c>
      <c r="E3" s="43">
        <v>1</v>
      </c>
      <c r="F3" s="44">
        <v>1</v>
      </c>
      <c r="G3" s="45"/>
      <c r="H3" s="3"/>
      <c r="I3" s="46"/>
      <c r="J3" s="65">
        <f t="shared" si="0"/>
        <v>4</v>
      </c>
    </row>
    <row r="4" spans="1:10" ht="17.7" x14ac:dyDescent="0.4">
      <c r="A4">
        <v>1</v>
      </c>
      <c r="B4" s="61" t="s">
        <v>14</v>
      </c>
      <c r="C4" s="41"/>
      <c r="D4" s="42"/>
      <c r="E4" s="43">
        <v>3</v>
      </c>
      <c r="F4" s="44"/>
      <c r="G4" s="45"/>
      <c r="H4" s="3"/>
      <c r="I4" s="46"/>
      <c r="J4" s="65">
        <f t="shared" si="0"/>
        <v>3</v>
      </c>
    </row>
    <row r="5" spans="1:10" ht="17.7" x14ac:dyDescent="0.4">
      <c r="A5">
        <v>1</v>
      </c>
      <c r="B5" s="61" t="s">
        <v>14</v>
      </c>
      <c r="C5" s="41"/>
      <c r="D5" s="42"/>
      <c r="E5" s="43">
        <v>2</v>
      </c>
      <c r="F5" s="44">
        <v>1</v>
      </c>
      <c r="G5" s="45"/>
      <c r="H5" s="3"/>
      <c r="I5" s="46"/>
      <c r="J5" s="65">
        <f t="shared" si="0"/>
        <v>3</v>
      </c>
    </row>
    <row r="6" spans="1:10" ht="17.7" x14ac:dyDescent="0.4">
      <c r="A6">
        <v>1</v>
      </c>
      <c r="B6" s="61" t="s">
        <v>14</v>
      </c>
      <c r="C6" s="41"/>
      <c r="D6" s="42"/>
      <c r="E6" s="43">
        <v>2</v>
      </c>
      <c r="F6" s="44"/>
      <c r="G6" s="45">
        <v>2</v>
      </c>
      <c r="H6" s="3"/>
      <c r="I6" s="46"/>
      <c r="J6" s="65">
        <f t="shared" si="0"/>
        <v>4</v>
      </c>
    </row>
    <row r="7" spans="1:10" ht="17.7" x14ac:dyDescent="0.4">
      <c r="A7">
        <v>1</v>
      </c>
      <c r="B7" s="61" t="s">
        <v>14</v>
      </c>
      <c r="C7" s="41">
        <v>1</v>
      </c>
      <c r="D7" s="42">
        <v>1</v>
      </c>
      <c r="E7" s="43">
        <v>2</v>
      </c>
      <c r="F7" s="44">
        <v>1</v>
      </c>
      <c r="G7" s="45"/>
      <c r="H7" s="3"/>
      <c r="I7" s="46"/>
      <c r="J7" s="65">
        <f t="shared" si="0"/>
        <v>5</v>
      </c>
    </row>
    <row r="8" spans="1:10" ht="17.7" x14ac:dyDescent="0.4">
      <c r="A8">
        <v>1</v>
      </c>
      <c r="B8" s="61" t="s">
        <v>14</v>
      </c>
      <c r="C8" s="41"/>
      <c r="D8" s="42">
        <v>1</v>
      </c>
      <c r="E8" s="43">
        <v>3</v>
      </c>
      <c r="F8" s="44"/>
      <c r="G8" s="45">
        <v>1</v>
      </c>
      <c r="H8" s="3"/>
      <c r="I8" s="3">
        <v>1</v>
      </c>
      <c r="J8" s="65">
        <f t="shared" si="0"/>
        <v>5</v>
      </c>
    </row>
    <row r="9" spans="1:10" ht="17.7" x14ac:dyDescent="0.4">
      <c r="A9">
        <v>1</v>
      </c>
      <c r="B9" s="62" t="s">
        <v>14</v>
      </c>
      <c r="C9" s="41">
        <v>2</v>
      </c>
      <c r="D9" s="42"/>
      <c r="E9" s="43">
        <v>2</v>
      </c>
      <c r="F9" s="44">
        <v>1</v>
      </c>
      <c r="G9" s="45"/>
      <c r="H9" s="4"/>
      <c r="I9" s="66">
        <v>1</v>
      </c>
      <c r="J9" s="67">
        <f t="shared" si="0"/>
        <v>5</v>
      </c>
    </row>
    <row r="10" spans="1:10" ht="17.7" x14ac:dyDescent="0.4">
      <c r="A10">
        <v>1</v>
      </c>
      <c r="B10" s="68" t="s">
        <v>15</v>
      </c>
      <c r="C10" s="41"/>
      <c r="D10" s="42"/>
      <c r="E10" s="43"/>
      <c r="F10" s="44"/>
      <c r="G10" s="45">
        <v>4</v>
      </c>
      <c r="H10" s="38">
        <v>1</v>
      </c>
      <c r="I10" s="63"/>
      <c r="J10" s="64">
        <f t="shared" si="0"/>
        <v>4</v>
      </c>
    </row>
    <row r="11" spans="1:10" ht="17.7" x14ac:dyDescent="0.4">
      <c r="A11">
        <v>1</v>
      </c>
      <c r="B11" s="69" t="s">
        <v>15</v>
      </c>
      <c r="C11" s="41"/>
      <c r="D11" s="42"/>
      <c r="E11" s="43"/>
      <c r="F11" s="44"/>
      <c r="G11" s="45">
        <v>3</v>
      </c>
      <c r="H11" s="3"/>
      <c r="I11" s="46"/>
      <c r="J11" s="65">
        <f t="shared" si="0"/>
        <v>3</v>
      </c>
    </row>
    <row r="12" spans="1:10" ht="17.7" x14ac:dyDescent="0.4">
      <c r="A12">
        <v>1</v>
      </c>
      <c r="B12" s="69" t="s">
        <v>15</v>
      </c>
      <c r="C12" s="41"/>
      <c r="D12" s="42">
        <v>1</v>
      </c>
      <c r="E12" s="43">
        <v>1</v>
      </c>
      <c r="F12" s="44">
        <v>1</v>
      </c>
      <c r="G12" s="45">
        <v>2</v>
      </c>
      <c r="H12" s="3"/>
      <c r="I12" s="46"/>
      <c r="J12" s="65">
        <f t="shared" si="0"/>
        <v>5</v>
      </c>
    </row>
    <row r="13" spans="1:10" ht="17.7" x14ac:dyDescent="0.4">
      <c r="A13">
        <v>1</v>
      </c>
      <c r="B13" s="69" t="s">
        <v>15</v>
      </c>
      <c r="C13" s="41">
        <v>1</v>
      </c>
      <c r="D13" s="42">
        <v>1</v>
      </c>
      <c r="E13" s="43">
        <v>1</v>
      </c>
      <c r="F13" s="44"/>
      <c r="G13" s="45">
        <v>1</v>
      </c>
      <c r="H13" s="3"/>
      <c r="I13" s="46"/>
      <c r="J13" s="65">
        <f t="shared" si="0"/>
        <v>4</v>
      </c>
    </row>
    <row r="14" spans="1:10" ht="17.7" x14ac:dyDescent="0.4">
      <c r="A14">
        <v>1</v>
      </c>
      <c r="B14" s="69" t="s">
        <v>15</v>
      </c>
      <c r="C14" s="41">
        <v>1</v>
      </c>
      <c r="D14" s="42"/>
      <c r="E14" s="43"/>
      <c r="F14" s="44"/>
      <c r="G14" s="45">
        <v>2</v>
      </c>
      <c r="H14" s="3"/>
      <c r="I14" s="46"/>
      <c r="J14" s="65">
        <f t="shared" si="0"/>
        <v>3</v>
      </c>
    </row>
    <row r="15" spans="1:10" ht="17.7" x14ac:dyDescent="0.4">
      <c r="A15">
        <v>1</v>
      </c>
      <c r="B15" s="69" t="s">
        <v>15</v>
      </c>
      <c r="C15" s="41">
        <v>1</v>
      </c>
      <c r="D15" s="42"/>
      <c r="E15" s="43"/>
      <c r="F15" s="44"/>
      <c r="G15" s="45">
        <v>2</v>
      </c>
      <c r="H15" s="3"/>
      <c r="I15" s="46"/>
      <c r="J15" s="65">
        <f t="shared" si="0"/>
        <v>3</v>
      </c>
    </row>
    <row r="16" spans="1:10" ht="17.7" x14ac:dyDescent="0.4">
      <c r="A16">
        <v>1</v>
      </c>
      <c r="B16" s="69" t="s">
        <v>15</v>
      </c>
      <c r="C16" s="41">
        <v>1</v>
      </c>
      <c r="D16" s="42">
        <v>2</v>
      </c>
      <c r="E16" s="43"/>
      <c r="F16" s="44"/>
      <c r="G16" s="45">
        <v>2</v>
      </c>
      <c r="H16" s="3"/>
      <c r="I16" s="46">
        <v>1</v>
      </c>
      <c r="J16" s="65">
        <f t="shared" si="0"/>
        <v>5</v>
      </c>
    </row>
    <row r="17" spans="1:10" ht="17.7" x14ac:dyDescent="0.4">
      <c r="A17">
        <v>1</v>
      </c>
      <c r="B17" s="70" t="s">
        <v>15</v>
      </c>
      <c r="C17" s="41"/>
      <c r="D17" s="42">
        <v>1</v>
      </c>
      <c r="E17" s="43"/>
      <c r="F17" s="44">
        <v>1</v>
      </c>
      <c r="G17" s="45">
        <v>3</v>
      </c>
      <c r="H17" s="4"/>
      <c r="I17" s="4">
        <v>1</v>
      </c>
      <c r="J17" s="67">
        <f t="shared" si="0"/>
        <v>5</v>
      </c>
    </row>
    <row r="18" spans="1:10" ht="17.7" x14ac:dyDescent="0.4">
      <c r="A18">
        <v>1</v>
      </c>
      <c r="B18" s="71" t="s">
        <v>16</v>
      </c>
      <c r="C18" s="41">
        <v>1</v>
      </c>
      <c r="D18" s="42">
        <v>1</v>
      </c>
      <c r="E18" s="43"/>
      <c r="F18" s="44">
        <v>3</v>
      </c>
      <c r="G18" s="45"/>
      <c r="H18" s="38"/>
      <c r="I18" s="63">
        <v>1</v>
      </c>
      <c r="J18" s="64">
        <f t="shared" si="0"/>
        <v>5</v>
      </c>
    </row>
    <row r="19" spans="1:10" ht="17.7" x14ac:dyDescent="0.4">
      <c r="A19">
        <v>1</v>
      </c>
      <c r="B19" s="72" t="s">
        <v>16</v>
      </c>
      <c r="C19" s="41"/>
      <c r="D19" s="42">
        <v>1</v>
      </c>
      <c r="E19" s="43">
        <v>1</v>
      </c>
      <c r="F19" s="44">
        <v>2</v>
      </c>
      <c r="G19" s="45">
        <v>1</v>
      </c>
      <c r="H19" s="3"/>
      <c r="I19" s="46"/>
      <c r="J19" s="65">
        <f t="shared" si="0"/>
        <v>5</v>
      </c>
    </row>
    <row r="20" spans="1:10" ht="17.7" x14ac:dyDescent="0.4">
      <c r="A20">
        <v>1</v>
      </c>
      <c r="B20" s="72" t="s">
        <v>16</v>
      </c>
      <c r="C20" s="41"/>
      <c r="D20" s="42"/>
      <c r="E20" s="43">
        <v>2</v>
      </c>
      <c r="F20" s="44">
        <v>2</v>
      </c>
      <c r="G20" s="45"/>
      <c r="H20" s="3"/>
      <c r="I20" s="46"/>
      <c r="J20" s="65">
        <f t="shared" si="0"/>
        <v>4</v>
      </c>
    </row>
    <row r="21" spans="1:10" ht="17.7" x14ac:dyDescent="0.4">
      <c r="A21">
        <v>1</v>
      </c>
      <c r="B21" s="72" t="s">
        <v>16</v>
      </c>
      <c r="C21" s="41"/>
      <c r="D21" s="42"/>
      <c r="E21" s="43">
        <v>1</v>
      </c>
      <c r="F21" s="44">
        <v>2</v>
      </c>
      <c r="G21" s="45">
        <v>2</v>
      </c>
      <c r="H21" s="3"/>
      <c r="I21" s="3">
        <v>1</v>
      </c>
      <c r="J21" s="65">
        <f t="shared" si="0"/>
        <v>5</v>
      </c>
    </row>
    <row r="22" spans="1:10" ht="17.7" x14ac:dyDescent="0.4">
      <c r="A22">
        <v>1</v>
      </c>
      <c r="B22" s="72" t="s">
        <v>16</v>
      </c>
      <c r="C22" s="41"/>
      <c r="D22" s="42"/>
      <c r="E22" s="43"/>
      <c r="F22" s="44">
        <v>4</v>
      </c>
      <c r="G22" s="45"/>
      <c r="H22" s="3">
        <v>1</v>
      </c>
      <c r="I22" s="46"/>
      <c r="J22" s="65">
        <f t="shared" si="0"/>
        <v>4</v>
      </c>
    </row>
    <row r="23" spans="1:10" ht="17.7" x14ac:dyDescent="0.4">
      <c r="A23">
        <v>1</v>
      </c>
      <c r="B23" s="72" t="s">
        <v>16</v>
      </c>
      <c r="C23" s="41">
        <v>1</v>
      </c>
      <c r="D23" s="42">
        <v>1</v>
      </c>
      <c r="E23" s="43"/>
      <c r="F23" s="44">
        <v>1</v>
      </c>
      <c r="G23" s="45">
        <v>1</v>
      </c>
      <c r="H23" s="3"/>
      <c r="I23" s="46"/>
      <c r="J23" s="65">
        <f t="shared" si="0"/>
        <v>4</v>
      </c>
    </row>
    <row r="24" spans="1:10" ht="17.7" x14ac:dyDescent="0.4">
      <c r="A24">
        <v>1</v>
      </c>
      <c r="B24" s="72" t="s">
        <v>16</v>
      </c>
      <c r="C24" s="41"/>
      <c r="D24" s="42"/>
      <c r="E24" s="43"/>
      <c r="F24" s="44">
        <v>3</v>
      </c>
      <c r="G24" s="45"/>
      <c r="H24" s="3"/>
      <c r="I24" s="46"/>
      <c r="J24" s="65">
        <f t="shared" si="0"/>
        <v>3</v>
      </c>
    </row>
    <row r="25" spans="1:10" ht="17.7" x14ac:dyDescent="0.4">
      <c r="A25">
        <v>1</v>
      </c>
      <c r="B25" s="73" t="s">
        <v>16</v>
      </c>
      <c r="C25" s="41">
        <v>1</v>
      </c>
      <c r="D25" s="42"/>
      <c r="E25" s="43"/>
      <c r="F25" s="44">
        <v>2</v>
      </c>
      <c r="G25" s="45"/>
      <c r="H25" s="4"/>
      <c r="I25" s="66"/>
      <c r="J25" s="67">
        <f t="shared" si="0"/>
        <v>3</v>
      </c>
    </row>
    <row r="26" spans="1:10" ht="17.7" x14ac:dyDescent="0.4">
      <c r="A26">
        <v>1</v>
      </c>
      <c r="B26" s="74" t="s">
        <v>17</v>
      </c>
      <c r="C26" s="41">
        <v>1</v>
      </c>
      <c r="D26" s="42">
        <v>1</v>
      </c>
      <c r="E26" s="43">
        <v>1</v>
      </c>
      <c r="F26" s="44"/>
      <c r="G26" s="45">
        <v>1</v>
      </c>
      <c r="H26" s="38"/>
      <c r="I26" s="63"/>
      <c r="J26" s="64">
        <f t="shared" si="0"/>
        <v>4</v>
      </c>
    </row>
    <row r="27" spans="1:10" ht="17.7" x14ac:dyDescent="0.4">
      <c r="A27">
        <v>1</v>
      </c>
      <c r="B27" s="75" t="s">
        <v>17</v>
      </c>
      <c r="C27" s="41">
        <v>3</v>
      </c>
      <c r="D27" s="42"/>
      <c r="E27" s="43"/>
      <c r="F27" s="44"/>
      <c r="G27" s="45"/>
      <c r="H27" s="3"/>
      <c r="I27" s="46"/>
      <c r="J27" s="65">
        <f t="shared" si="0"/>
        <v>3</v>
      </c>
    </row>
    <row r="28" spans="1:10" ht="17.7" x14ac:dyDescent="0.4">
      <c r="A28">
        <v>1</v>
      </c>
      <c r="B28" s="75" t="s">
        <v>17</v>
      </c>
      <c r="C28" s="41">
        <v>4</v>
      </c>
      <c r="D28" s="42"/>
      <c r="E28" s="43"/>
      <c r="F28" s="44"/>
      <c r="G28" s="45"/>
      <c r="H28" s="3">
        <v>1</v>
      </c>
      <c r="I28" s="46"/>
      <c r="J28" s="65">
        <f t="shared" si="0"/>
        <v>4</v>
      </c>
    </row>
    <row r="29" spans="1:10" ht="17.7" x14ac:dyDescent="0.4">
      <c r="A29">
        <v>1</v>
      </c>
      <c r="B29" s="75" t="s">
        <v>17</v>
      </c>
      <c r="C29" s="41">
        <v>2</v>
      </c>
      <c r="D29" s="42"/>
      <c r="E29" s="43"/>
      <c r="F29" s="44">
        <v>1</v>
      </c>
      <c r="G29" s="45"/>
      <c r="H29" s="3"/>
      <c r="I29" s="46"/>
      <c r="J29" s="65">
        <f t="shared" si="0"/>
        <v>3</v>
      </c>
    </row>
    <row r="30" spans="1:10" ht="17.7" x14ac:dyDescent="0.4">
      <c r="A30">
        <v>1</v>
      </c>
      <c r="B30" s="75" t="s">
        <v>17</v>
      </c>
      <c r="C30" s="41">
        <v>2</v>
      </c>
      <c r="D30" s="42"/>
      <c r="E30" s="43"/>
      <c r="F30" s="44"/>
      <c r="G30" s="45">
        <v>2</v>
      </c>
      <c r="H30" s="3"/>
      <c r="I30" s="46"/>
      <c r="J30" s="65">
        <f t="shared" si="0"/>
        <v>4</v>
      </c>
    </row>
    <row r="31" spans="1:10" ht="17.7" x14ac:dyDescent="0.4">
      <c r="A31">
        <v>1</v>
      </c>
      <c r="B31" s="75" t="s">
        <v>17</v>
      </c>
      <c r="C31" s="41"/>
      <c r="D31" s="42">
        <v>1</v>
      </c>
      <c r="E31" s="43">
        <v>1</v>
      </c>
      <c r="F31" s="44">
        <v>2</v>
      </c>
      <c r="G31" s="45">
        <v>1</v>
      </c>
      <c r="H31" s="3"/>
      <c r="I31" s="46"/>
      <c r="J31" s="65">
        <f t="shared" si="0"/>
        <v>5</v>
      </c>
    </row>
    <row r="32" spans="1:10" ht="17.7" x14ac:dyDescent="0.4">
      <c r="A32">
        <v>1</v>
      </c>
      <c r="B32" s="75" t="s">
        <v>17</v>
      </c>
      <c r="C32" s="41">
        <v>3</v>
      </c>
      <c r="D32" s="42"/>
      <c r="E32" s="43">
        <v>1</v>
      </c>
      <c r="F32" s="44"/>
      <c r="G32" s="45">
        <v>1</v>
      </c>
      <c r="H32" s="3"/>
      <c r="I32" s="46">
        <v>1</v>
      </c>
      <c r="J32" s="65">
        <f t="shared" si="0"/>
        <v>5</v>
      </c>
    </row>
    <row r="33" spans="1:10" ht="17.7" x14ac:dyDescent="0.4">
      <c r="A33">
        <v>1</v>
      </c>
      <c r="B33" s="76" t="s">
        <v>17</v>
      </c>
      <c r="C33" s="41">
        <v>2</v>
      </c>
      <c r="D33" s="42">
        <v>1</v>
      </c>
      <c r="E33" s="43">
        <v>2</v>
      </c>
      <c r="F33" s="44"/>
      <c r="G33" s="45"/>
      <c r="H33" s="4"/>
      <c r="I33" s="66">
        <v>1</v>
      </c>
      <c r="J33" s="67">
        <f t="shared" si="0"/>
        <v>5</v>
      </c>
    </row>
    <row r="34" spans="1:10" ht="17.7" x14ac:dyDescent="0.4">
      <c r="A34">
        <v>1</v>
      </c>
      <c r="B34" s="77" t="s">
        <v>18</v>
      </c>
      <c r="C34" s="41"/>
      <c r="D34" s="42">
        <v>4</v>
      </c>
      <c r="E34" s="43"/>
      <c r="F34" s="44"/>
      <c r="G34" s="45"/>
      <c r="H34" s="38">
        <v>1</v>
      </c>
      <c r="I34" s="63"/>
      <c r="J34" s="64">
        <f t="shared" si="0"/>
        <v>4</v>
      </c>
    </row>
    <row r="35" spans="1:10" ht="17.7" x14ac:dyDescent="0.4">
      <c r="A35">
        <v>1</v>
      </c>
      <c r="B35" s="78" t="s">
        <v>18</v>
      </c>
      <c r="C35" s="41">
        <v>1</v>
      </c>
      <c r="D35" s="42">
        <v>1</v>
      </c>
      <c r="E35" s="43">
        <v>1</v>
      </c>
      <c r="F35" s="44"/>
      <c r="G35" s="45">
        <v>1</v>
      </c>
      <c r="H35" s="3"/>
      <c r="I35" s="46"/>
      <c r="J35" s="65">
        <f t="shared" si="0"/>
        <v>4</v>
      </c>
    </row>
    <row r="36" spans="1:10" ht="17.7" x14ac:dyDescent="0.4">
      <c r="A36">
        <v>1</v>
      </c>
      <c r="B36" s="78" t="s">
        <v>18</v>
      </c>
      <c r="C36" s="41"/>
      <c r="D36" s="42">
        <v>3</v>
      </c>
      <c r="E36" s="43"/>
      <c r="F36" s="44"/>
      <c r="G36" s="45"/>
      <c r="H36" s="3"/>
      <c r="I36" s="46"/>
      <c r="J36" s="65">
        <f t="shared" si="0"/>
        <v>3</v>
      </c>
    </row>
    <row r="37" spans="1:10" ht="17.7" x14ac:dyDescent="0.4">
      <c r="A37">
        <v>1</v>
      </c>
      <c r="B37" s="78" t="s">
        <v>18</v>
      </c>
      <c r="C37" s="41"/>
      <c r="D37" s="42">
        <v>2</v>
      </c>
      <c r="E37" s="43"/>
      <c r="F37" s="44"/>
      <c r="G37" s="45">
        <v>1</v>
      </c>
      <c r="H37" s="3"/>
      <c r="I37" s="46"/>
      <c r="J37" s="65">
        <f t="shared" si="0"/>
        <v>3</v>
      </c>
    </row>
    <row r="38" spans="1:10" ht="17.7" x14ac:dyDescent="0.4">
      <c r="A38">
        <v>1</v>
      </c>
      <c r="B38" s="78" t="s">
        <v>18</v>
      </c>
      <c r="C38" s="41">
        <v>2</v>
      </c>
      <c r="D38" s="42">
        <v>2</v>
      </c>
      <c r="E38" s="43"/>
      <c r="F38" s="44"/>
      <c r="G38" s="45"/>
      <c r="H38" s="3"/>
      <c r="I38" s="46"/>
      <c r="J38" s="65">
        <f t="shared" si="0"/>
        <v>4</v>
      </c>
    </row>
    <row r="39" spans="1:10" ht="17.7" x14ac:dyDescent="0.4">
      <c r="A39">
        <v>1</v>
      </c>
      <c r="B39" s="78" t="s">
        <v>18</v>
      </c>
      <c r="C39" s="41"/>
      <c r="D39" s="42">
        <v>2</v>
      </c>
      <c r="E39" s="43">
        <v>1</v>
      </c>
      <c r="F39" s="44">
        <v>1</v>
      </c>
      <c r="G39" s="45">
        <v>1</v>
      </c>
      <c r="H39" s="3"/>
      <c r="I39" s="46"/>
      <c r="J39" s="65">
        <f t="shared" si="0"/>
        <v>5</v>
      </c>
    </row>
    <row r="40" spans="1:10" ht="17.7" x14ac:dyDescent="0.4">
      <c r="A40">
        <v>1</v>
      </c>
      <c r="B40" s="78" t="s">
        <v>18</v>
      </c>
      <c r="C40" s="41">
        <v>1</v>
      </c>
      <c r="D40" s="42">
        <v>3</v>
      </c>
      <c r="E40" s="43"/>
      <c r="F40" s="44">
        <v>1</v>
      </c>
      <c r="G40" s="45"/>
      <c r="H40" s="3"/>
      <c r="I40" s="46">
        <v>1</v>
      </c>
      <c r="J40" s="65">
        <f t="shared" si="0"/>
        <v>5</v>
      </c>
    </row>
    <row r="41" spans="1:10" ht="17.7" x14ac:dyDescent="0.4">
      <c r="A41">
        <v>1</v>
      </c>
      <c r="B41" s="79" t="s">
        <v>18</v>
      </c>
      <c r="C41" s="41"/>
      <c r="D41" s="42">
        <v>2</v>
      </c>
      <c r="E41" s="43">
        <v>1</v>
      </c>
      <c r="F41" s="44">
        <v>2</v>
      </c>
      <c r="G41" s="45"/>
      <c r="H41" s="4"/>
      <c r="I41" s="4">
        <v>1</v>
      </c>
      <c r="J41" s="67">
        <f t="shared" si="0"/>
        <v>5</v>
      </c>
    </row>
    <row r="42" spans="1:10" x14ac:dyDescent="0.15">
      <c r="B42" s="3">
        <f t="shared" ref="B42:J42" si="1">SUM(B2:B41)</f>
        <v>0</v>
      </c>
      <c r="C42" s="3">
        <f t="shared" si="1"/>
        <v>32</v>
      </c>
      <c r="D42" s="3">
        <f t="shared" si="1"/>
        <v>33</v>
      </c>
      <c r="E42" s="3">
        <f t="shared" si="1"/>
        <v>33</v>
      </c>
      <c r="F42" s="3">
        <f t="shared" si="1"/>
        <v>32</v>
      </c>
      <c r="G42" s="3">
        <f t="shared" si="1"/>
        <v>34</v>
      </c>
      <c r="H42" s="3">
        <f t="shared" si="1"/>
        <v>5</v>
      </c>
      <c r="I42" s="3">
        <f t="shared" si="1"/>
        <v>10</v>
      </c>
      <c r="J42" s="3">
        <f t="shared" si="1"/>
        <v>164</v>
      </c>
    </row>
    <row r="43" spans="1:10" ht="17.7" x14ac:dyDescent="0.4">
      <c r="A43">
        <v>2</v>
      </c>
      <c r="B43" s="80" t="s">
        <v>14</v>
      </c>
      <c r="C43" s="41"/>
      <c r="D43" s="42">
        <v>3</v>
      </c>
      <c r="E43" s="43">
        <v>2</v>
      </c>
      <c r="F43" s="44">
        <v>3</v>
      </c>
      <c r="G43" s="45"/>
      <c r="H43" s="38">
        <v>1</v>
      </c>
      <c r="I43" s="38">
        <v>1</v>
      </c>
      <c r="J43" s="64">
        <f t="shared" ref="J43:J66" si="2">SUM(C43:G43)</f>
        <v>8</v>
      </c>
    </row>
    <row r="44" spans="1:10" ht="17.7" x14ac:dyDescent="0.4">
      <c r="A44">
        <v>2</v>
      </c>
      <c r="B44" s="81" t="s">
        <v>14</v>
      </c>
      <c r="C44" s="41">
        <v>2</v>
      </c>
      <c r="D44" s="42">
        <v>3</v>
      </c>
      <c r="E44" s="43"/>
      <c r="F44" s="44">
        <v>2</v>
      </c>
      <c r="G44" s="45"/>
      <c r="H44" s="3">
        <v>1</v>
      </c>
      <c r="I44" s="3">
        <v>1</v>
      </c>
      <c r="J44" s="65">
        <f t="shared" si="2"/>
        <v>7</v>
      </c>
    </row>
    <row r="45" spans="1:10" ht="17.7" x14ac:dyDescent="0.4">
      <c r="A45">
        <v>2</v>
      </c>
      <c r="B45" s="81" t="s">
        <v>14</v>
      </c>
      <c r="C45" s="41"/>
      <c r="D45" s="42">
        <v>5</v>
      </c>
      <c r="E45" s="43">
        <v>3</v>
      </c>
      <c r="F45" s="44"/>
      <c r="G45" s="45"/>
      <c r="H45" s="3">
        <v>2</v>
      </c>
      <c r="I45" s="46"/>
      <c r="J45" s="65">
        <f t="shared" si="2"/>
        <v>8</v>
      </c>
    </row>
    <row r="46" spans="1:10" ht="17.7" x14ac:dyDescent="0.4">
      <c r="A46">
        <v>2</v>
      </c>
      <c r="B46" s="81" t="s">
        <v>14</v>
      </c>
      <c r="C46" s="41">
        <v>2</v>
      </c>
      <c r="D46" s="42">
        <v>4</v>
      </c>
      <c r="E46" s="43"/>
      <c r="F46" s="44"/>
      <c r="G46" s="45">
        <v>1</v>
      </c>
      <c r="H46" s="3">
        <v>2</v>
      </c>
      <c r="I46" s="46"/>
      <c r="J46" s="65">
        <f t="shared" si="2"/>
        <v>7</v>
      </c>
    </row>
    <row r="47" spans="1:10" ht="17.7" x14ac:dyDescent="0.4">
      <c r="A47">
        <v>2</v>
      </c>
      <c r="B47" s="81" t="s">
        <v>14</v>
      </c>
      <c r="C47" s="41"/>
      <c r="D47" s="42">
        <v>6</v>
      </c>
      <c r="E47" s="43"/>
      <c r="F47" s="44"/>
      <c r="G47" s="45"/>
      <c r="H47" s="3">
        <v>3</v>
      </c>
      <c r="I47" s="46"/>
      <c r="J47" s="65">
        <f t="shared" si="2"/>
        <v>6</v>
      </c>
    </row>
    <row r="48" spans="1:10" ht="17.7" x14ac:dyDescent="0.4">
      <c r="A48">
        <v>2</v>
      </c>
      <c r="B48" s="82" t="s">
        <v>14</v>
      </c>
      <c r="C48" s="41"/>
      <c r="D48" s="42">
        <v>5</v>
      </c>
      <c r="E48" s="43"/>
      <c r="F48" s="44"/>
      <c r="G48" s="45"/>
      <c r="H48" s="4">
        <v>2</v>
      </c>
      <c r="I48" s="66"/>
      <c r="J48" s="67">
        <f t="shared" si="2"/>
        <v>5</v>
      </c>
    </row>
    <row r="49" spans="1:10" ht="17.7" x14ac:dyDescent="0.4">
      <c r="A49">
        <v>2</v>
      </c>
      <c r="B49" s="80" t="s">
        <v>15</v>
      </c>
      <c r="C49" s="41"/>
      <c r="D49" s="42"/>
      <c r="E49" s="43"/>
      <c r="F49" s="44">
        <v>6</v>
      </c>
      <c r="G49" s="45"/>
      <c r="H49" s="38">
        <v>3</v>
      </c>
      <c r="I49" s="63"/>
      <c r="J49" s="64">
        <f t="shared" si="2"/>
        <v>6</v>
      </c>
    </row>
    <row r="50" spans="1:10" ht="17.7" x14ac:dyDescent="0.4">
      <c r="A50">
        <v>2</v>
      </c>
      <c r="B50" s="81" t="s">
        <v>15</v>
      </c>
      <c r="C50" s="41"/>
      <c r="D50" s="42"/>
      <c r="E50" s="43"/>
      <c r="F50" s="44">
        <v>5</v>
      </c>
      <c r="G50" s="45">
        <v>3</v>
      </c>
      <c r="H50" s="3">
        <v>2</v>
      </c>
      <c r="I50" s="46"/>
      <c r="J50" s="65">
        <f t="shared" si="2"/>
        <v>8</v>
      </c>
    </row>
    <row r="51" spans="1:10" ht="17.7" x14ac:dyDescent="0.4">
      <c r="A51">
        <v>2</v>
      </c>
      <c r="B51" s="81" t="s">
        <v>15</v>
      </c>
      <c r="C51" s="41"/>
      <c r="D51" s="42"/>
      <c r="E51" s="43"/>
      <c r="F51" s="44">
        <v>5</v>
      </c>
      <c r="G51" s="45"/>
      <c r="H51" s="3">
        <v>2</v>
      </c>
      <c r="I51" s="46"/>
      <c r="J51" s="65">
        <f t="shared" si="2"/>
        <v>5</v>
      </c>
    </row>
    <row r="52" spans="1:10" ht="17.7" x14ac:dyDescent="0.4">
      <c r="A52">
        <v>2</v>
      </c>
      <c r="B52" s="81" t="s">
        <v>15</v>
      </c>
      <c r="C52" s="41"/>
      <c r="D52" s="42">
        <v>1</v>
      </c>
      <c r="E52" s="43">
        <v>2</v>
      </c>
      <c r="F52" s="44">
        <v>4</v>
      </c>
      <c r="G52" s="45"/>
      <c r="H52" s="3">
        <v>2</v>
      </c>
      <c r="I52" s="46"/>
      <c r="J52" s="65">
        <f t="shared" si="2"/>
        <v>7</v>
      </c>
    </row>
    <row r="53" spans="1:10" ht="17.7" x14ac:dyDescent="0.4">
      <c r="A53">
        <v>2</v>
      </c>
      <c r="B53" s="81" t="s">
        <v>15</v>
      </c>
      <c r="C53" s="41">
        <v>3</v>
      </c>
      <c r="D53" s="42"/>
      <c r="E53" s="43"/>
      <c r="F53" s="44">
        <v>3</v>
      </c>
      <c r="G53" s="45">
        <v>2</v>
      </c>
      <c r="H53" s="3">
        <v>1</v>
      </c>
      <c r="I53" s="3">
        <v>1</v>
      </c>
      <c r="J53" s="65">
        <f t="shared" si="2"/>
        <v>8</v>
      </c>
    </row>
    <row r="54" spans="1:10" ht="17.7" x14ac:dyDescent="0.4">
      <c r="A54">
        <v>2</v>
      </c>
      <c r="B54" s="82" t="s">
        <v>15</v>
      </c>
      <c r="C54" s="41"/>
      <c r="D54" s="42"/>
      <c r="E54" s="43">
        <v>2</v>
      </c>
      <c r="F54" s="44">
        <v>3</v>
      </c>
      <c r="G54" s="45">
        <v>2</v>
      </c>
      <c r="H54" s="4">
        <v>1</v>
      </c>
      <c r="I54" s="4">
        <v>1</v>
      </c>
      <c r="J54" s="67">
        <f t="shared" si="2"/>
        <v>7</v>
      </c>
    </row>
    <row r="55" spans="1:10" ht="17.7" x14ac:dyDescent="0.4">
      <c r="A55">
        <v>2</v>
      </c>
      <c r="B55" s="80" t="s">
        <v>16</v>
      </c>
      <c r="C55" s="41"/>
      <c r="D55" s="42">
        <v>2</v>
      </c>
      <c r="E55" s="43">
        <v>3</v>
      </c>
      <c r="F55" s="44"/>
      <c r="G55" s="45">
        <v>2</v>
      </c>
      <c r="H55" s="38">
        <v>1</v>
      </c>
      <c r="I55" s="38">
        <v>1</v>
      </c>
      <c r="J55" s="64">
        <f t="shared" si="2"/>
        <v>7</v>
      </c>
    </row>
    <row r="56" spans="1:10" ht="17.7" x14ac:dyDescent="0.4">
      <c r="A56">
        <v>2</v>
      </c>
      <c r="B56" s="81" t="s">
        <v>16</v>
      </c>
      <c r="C56" s="41">
        <v>3</v>
      </c>
      <c r="D56" s="42"/>
      <c r="E56" s="43">
        <v>5</v>
      </c>
      <c r="F56" s="44"/>
      <c r="G56" s="45"/>
      <c r="H56" s="3">
        <v>2</v>
      </c>
      <c r="I56" s="3"/>
      <c r="J56" s="65">
        <f t="shared" si="2"/>
        <v>8</v>
      </c>
    </row>
    <row r="57" spans="1:10" ht="17.7" x14ac:dyDescent="0.4">
      <c r="A57">
        <v>2</v>
      </c>
      <c r="B57" s="81" t="s">
        <v>16</v>
      </c>
      <c r="C57" s="41"/>
      <c r="D57" s="42"/>
      <c r="E57" s="43">
        <v>5</v>
      </c>
      <c r="F57" s="44"/>
      <c r="G57" s="45"/>
      <c r="H57" s="3">
        <v>2</v>
      </c>
      <c r="I57" s="46"/>
      <c r="J57" s="65">
        <f t="shared" si="2"/>
        <v>5</v>
      </c>
    </row>
    <row r="58" spans="1:10" ht="17.7" x14ac:dyDescent="0.4">
      <c r="A58">
        <v>2</v>
      </c>
      <c r="B58" s="81" t="s">
        <v>16</v>
      </c>
      <c r="C58" s="41"/>
      <c r="D58" s="42">
        <v>2</v>
      </c>
      <c r="E58" s="43">
        <v>4</v>
      </c>
      <c r="F58" s="44">
        <v>1</v>
      </c>
      <c r="G58" s="45"/>
      <c r="H58" s="3">
        <v>2</v>
      </c>
      <c r="I58" s="46"/>
      <c r="J58" s="65">
        <f t="shared" si="2"/>
        <v>7</v>
      </c>
    </row>
    <row r="59" spans="1:10" ht="17.7" x14ac:dyDescent="0.4">
      <c r="A59">
        <v>2</v>
      </c>
      <c r="B59" s="81" t="s">
        <v>16</v>
      </c>
      <c r="C59" s="41">
        <v>3</v>
      </c>
      <c r="D59" s="42">
        <v>2</v>
      </c>
      <c r="E59" s="43">
        <v>3</v>
      </c>
      <c r="F59" s="44"/>
      <c r="G59" s="45"/>
      <c r="H59" s="3">
        <v>1</v>
      </c>
      <c r="I59" s="3">
        <v>1</v>
      </c>
      <c r="J59" s="65">
        <f t="shared" si="2"/>
        <v>8</v>
      </c>
    </row>
    <row r="60" spans="1:10" ht="17.7" x14ac:dyDescent="0.4">
      <c r="A60">
        <v>2</v>
      </c>
      <c r="B60" s="82" t="s">
        <v>16</v>
      </c>
      <c r="C60" s="41"/>
      <c r="D60" s="42"/>
      <c r="E60" s="43">
        <v>6</v>
      </c>
      <c r="F60" s="44"/>
      <c r="G60" s="45"/>
      <c r="H60" s="4">
        <v>3</v>
      </c>
      <c r="I60" s="66"/>
      <c r="J60" s="67">
        <f t="shared" si="2"/>
        <v>6</v>
      </c>
    </row>
    <row r="61" spans="1:10" ht="17.7" x14ac:dyDescent="0.4">
      <c r="A61">
        <v>2</v>
      </c>
      <c r="B61" s="80" t="s">
        <v>17</v>
      </c>
      <c r="C61" s="41"/>
      <c r="D61" s="42"/>
      <c r="E61" s="43"/>
      <c r="F61" s="44"/>
      <c r="G61" s="45">
        <v>6</v>
      </c>
      <c r="H61" s="38">
        <v>3</v>
      </c>
      <c r="I61" s="63"/>
      <c r="J61" s="64">
        <f t="shared" si="2"/>
        <v>6</v>
      </c>
    </row>
    <row r="62" spans="1:10" ht="17.7" x14ac:dyDescent="0.4">
      <c r="A62">
        <v>2</v>
      </c>
      <c r="B62" s="81" t="s">
        <v>17</v>
      </c>
      <c r="C62" s="41"/>
      <c r="D62" s="42"/>
      <c r="E62" s="43"/>
      <c r="F62" s="44">
        <v>3</v>
      </c>
      <c r="G62" s="45">
        <v>5</v>
      </c>
      <c r="H62" s="3">
        <v>2</v>
      </c>
      <c r="I62" s="46"/>
      <c r="J62" s="65">
        <f t="shared" si="2"/>
        <v>8</v>
      </c>
    </row>
    <row r="63" spans="1:10" ht="17.7" x14ac:dyDescent="0.4">
      <c r="A63">
        <v>2</v>
      </c>
      <c r="B63" s="81" t="s">
        <v>17</v>
      </c>
      <c r="C63" s="41"/>
      <c r="D63" s="42"/>
      <c r="E63" s="43"/>
      <c r="F63" s="44"/>
      <c r="G63" s="45">
        <v>5</v>
      </c>
      <c r="H63" s="3">
        <v>2</v>
      </c>
      <c r="I63" s="46"/>
      <c r="J63" s="65">
        <f t="shared" si="2"/>
        <v>5</v>
      </c>
    </row>
    <row r="64" spans="1:10" ht="17.7" x14ac:dyDescent="0.4">
      <c r="A64">
        <v>2</v>
      </c>
      <c r="B64" s="81" t="s">
        <v>17</v>
      </c>
      <c r="C64" s="41"/>
      <c r="D64" s="42">
        <v>2</v>
      </c>
      <c r="E64" s="43">
        <v>1</v>
      </c>
      <c r="F64" s="44"/>
      <c r="G64" s="45">
        <v>4</v>
      </c>
      <c r="H64" s="3">
        <v>2</v>
      </c>
      <c r="I64" s="46"/>
      <c r="J64" s="65">
        <f t="shared" si="2"/>
        <v>7</v>
      </c>
    </row>
    <row r="65" spans="1:10" ht="17.7" x14ac:dyDescent="0.4">
      <c r="A65">
        <v>2</v>
      </c>
      <c r="B65" s="81" t="s">
        <v>17</v>
      </c>
      <c r="C65" s="41">
        <v>2</v>
      </c>
      <c r="D65" s="42"/>
      <c r="E65" s="43"/>
      <c r="F65" s="44">
        <v>3</v>
      </c>
      <c r="G65" s="45">
        <v>3</v>
      </c>
      <c r="H65" s="3">
        <v>1</v>
      </c>
      <c r="I65" s="46">
        <v>1</v>
      </c>
      <c r="J65" s="65">
        <f t="shared" si="2"/>
        <v>8</v>
      </c>
    </row>
    <row r="66" spans="1:10" ht="17.7" x14ac:dyDescent="0.4">
      <c r="A66">
        <v>2</v>
      </c>
      <c r="B66" s="82" t="s">
        <v>17</v>
      </c>
      <c r="C66" s="41"/>
      <c r="D66" s="42">
        <v>2</v>
      </c>
      <c r="E66" s="43">
        <v>2</v>
      </c>
      <c r="F66" s="44"/>
      <c r="G66" s="45">
        <v>3</v>
      </c>
      <c r="H66" s="4">
        <v>1</v>
      </c>
      <c r="I66" s="66">
        <v>1</v>
      </c>
      <c r="J66" s="67">
        <f t="shared" si="2"/>
        <v>7</v>
      </c>
    </row>
    <row r="67" spans="1:10" ht="17.7" x14ac:dyDescent="0.4">
      <c r="A67">
        <v>2</v>
      </c>
      <c r="B67" s="80" t="s">
        <v>18</v>
      </c>
      <c r="C67" s="41">
        <v>6</v>
      </c>
      <c r="D67" s="42"/>
      <c r="E67" s="43"/>
      <c r="F67" s="44"/>
      <c r="G67" s="45"/>
      <c r="H67" s="38">
        <v>3</v>
      </c>
      <c r="I67" s="63"/>
      <c r="J67" s="64">
        <f t="shared" ref="J67:J93" si="3">SUM(C67:G67)</f>
        <v>6</v>
      </c>
    </row>
    <row r="68" spans="1:10" ht="17.7" x14ac:dyDescent="0.4">
      <c r="A68">
        <v>2</v>
      </c>
      <c r="B68" s="81" t="s">
        <v>18</v>
      </c>
      <c r="C68" s="41">
        <v>5</v>
      </c>
      <c r="D68" s="42"/>
      <c r="E68" s="43"/>
      <c r="F68" s="44">
        <v>3</v>
      </c>
      <c r="G68" s="45"/>
      <c r="H68" s="3">
        <v>2</v>
      </c>
      <c r="I68" s="46"/>
      <c r="J68" s="65">
        <f t="shared" si="3"/>
        <v>8</v>
      </c>
    </row>
    <row r="69" spans="1:10" ht="17.7" x14ac:dyDescent="0.4">
      <c r="A69">
        <v>2</v>
      </c>
      <c r="B69" s="81" t="s">
        <v>18</v>
      </c>
      <c r="C69" s="41">
        <v>5</v>
      </c>
      <c r="D69" s="42"/>
      <c r="E69" s="43"/>
      <c r="F69" s="44"/>
      <c r="G69" s="45"/>
      <c r="H69" s="3">
        <v>2</v>
      </c>
      <c r="I69" s="46"/>
      <c r="J69" s="65">
        <f t="shared" si="3"/>
        <v>5</v>
      </c>
    </row>
    <row r="70" spans="1:10" ht="17.7" x14ac:dyDescent="0.4">
      <c r="A70">
        <v>2</v>
      </c>
      <c r="B70" s="81" t="s">
        <v>18</v>
      </c>
      <c r="C70" s="41">
        <v>4</v>
      </c>
      <c r="D70" s="42">
        <v>2</v>
      </c>
      <c r="E70" s="43">
        <v>1</v>
      </c>
      <c r="F70" s="44"/>
      <c r="G70" s="45"/>
      <c r="H70" s="3">
        <v>2</v>
      </c>
      <c r="I70" s="46"/>
      <c r="J70" s="65">
        <f t="shared" si="3"/>
        <v>7</v>
      </c>
    </row>
    <row r="71" spans="1:10" ht="17.7" x14ac:dyDescent="0.4">
      <c r="A71">
        <v>2</v>
      </c>
      <c r="B71" s="81" t="s">
        <v>18</v>
      </c>
      <c r="C71" s="41">
        <v>3</v>
      </c>
      <c r="D71" s="42">
        <v>2</v>
      </c>
      <c r="E71" s="43"/>
      <c r="F71" s="44"/>
      <c r="G71" s="45">
        <v>3</v>
      </c>
      <c r="H71" s="3">
        <v>1</v>
      </c>
      <c r="I71" s="46">
        <v>1</v>
      </c>
      <c r="J71" s="65">
        <f t="shared" si="3"/>
        <v>8</v>
      </c>
    </row>
    <row r="72" spans="1:10" ht="17.7" x14ac:dyDescent="0.4">
      <c r="A72">
        <v>2</v>
      </c>
      <c r="B72" s="82" t="s">
        <v>18</v>
      </c>
      <c r="C72" s="41">
        <v>3</v>
      </c>
      <c r="D72" s="42"/>
      <c r="E72" s="43">
        <v>2</v>
      </c>
      <c r="F72" s="44"/>
      <c r="G72" s="45">
        <v>2</v>
      </c>
      <c r="H72" s="4">
        <v>1</v>
      </c>
      <c r="I72" s="66">
        <v>1</v>
      </c>
      <c r="J72" s="67">
        <f t="shared" si="3"/>
        <v>7</v>
      </c>
    </row>
    <row r="73" spans="1:10" x14ac:dyDescent="0.15">
      <c r="B73" s="3">
        <f t="shared" ref="B73:J73" si="4">SUM(B43:B72)</f>
        <v>0</v>
      </c>
      <c r="C73" s="3">
        <f t="shared" si="4"/>
        <v>41</v>
      </c>
      <c r="D73" s="3">
        <f t="shared" si="4"/>
        <v>41</v>
      </c>
      <c r="E73" s="3">
        <f t="shared" si="4"/>
        <v>41</v>
      </c>
      <c r="F73" s="3">
        <f t="shared" si="4"/>
        <v>41</v>
      </c>
      <c r="G73" s="3">
        <f t="shared" si="4"/>
        <v>41</v>
      </c>
      <c r="H73" s="3">
        <f t="shared" si="4"/>
        <v>55</v>
      </c>
      <c r="I73" s="3">
        <f t="shared" si="4"/>
        <v>10</v>
      </c>
      <c r="J73" s="3">
        <f t="shared" si="4"/>
        <v>205</v>
      </c>
    </row>
    <row r="74" spans="1:10" ht="17.7" x14ac:dyDescent="0.4">
      <c r="A74">
        <v>3</v>
      </c>
      <c r="B74" s="80" t="s">
        <v>14</v>
      </c>
      <c r="C74" s="41"/>
      <c r="D74" s="42">
        <v>3</v>
      </c>
      <c r="E74" s="43"/>
      <c r="F74" s="44"/>
      <c r="G74" s="45">
        <v>7</v>
      </c>
      <c r="H74" s="38">
        <v>5</v>
      </c>
      <c r="I74" s="63"/>
      <c r="J74" s="64">
        <f t="shared" si="3"/>
        <v>10</v>
      </c>
    </row>
    <row r="75" spans="1:10" ht="17.7" x14ac:dyDescent="0.4">
      <c r="A75">
        <v>3</v>
      </c>
      <c r="B75" s="81" t="s">
        <v>14</v>
      </c>
      <c r="C75" s="41"/>
      <c r="D75" s="42"/>
      <c r="E75" s="43"/>
      <c r="F75" s="44"/>
      <c r="G75" s="45">
        <v>7</v>
      </c>
      <c r="H75" s="3">
        <v>4</v>
      </c>
      <c r="I75" s="46">
        <v>1</v>
      </c>
      <c r="J75" s="65">
        <f t="shared" si="3"/>
        <v>7</v>
      </c>
    </row>
    <row r="76" spans="1:10" ht="17.7" x14ac:dyDescent="0.4">
      <c r="A76">
        <v>3</v>
      </c>
      <c r="B76" s="81" t="s">
        <v>14</v>
      </c>
      <c r="C76" s="41"/>
      <c r="D76" s="42"/>
      <c r="E76" s="43">
        <v>3</v>
      </c>
      <c r="F76" s="44">
        <v>3</v>
      </c>
      <c r="G76" s="45">
        <v>6</v>
      </c>
      <c r="H76" s="3">
        <v>4</v>
      </c>
      <c r="I76" s="46"/>
      <c r="J76" s="65">
        <f t="shared" si="3"/>
        <v>12</v>
      </c>
    </row>
    <row r="77" spans="1:10" ht="17.7" x14ac:dyDescent="0.4">
      <c r="A77">
        <v>3</v>
      </c>
      <c r="B77" s="82" t="s">
        <v>14</v>
      </c>
      <c r="C77" s="41">
        <v>3</v>
      </c>
      <c r="D77" s="42">
        <v>3</v>
      </c>
      <c r="E77" s="43"/>
      <c r="F77" s="44">
        <v>3</v>
      </c>
      <c r="G77" s="45">
        <v>5</v>
      </c>
      <c r="H77" s="4">
        <v>3</v>
      </c>
      <c r="I77" s="66">
        <v>2</v>
      </c>
      <c r="J77" s="67">
        <f t="shared" si="3"/>
        <v>14</v>
      </c>
    </row>
    <row r="78" spans="1:10" ht="17.7" x14ac:dyDescent="0.4">
      <c r="A78">
        <v>3</v>
      </c>
      <c r="B78" s="80" t="s">
        <v>15</v>
      </c>
      <c r="C78" s="41">
        <v>5</v>
      </c>
      <c r="D78" s="42">
        <v>3</v>
      </c>
      <c r="E78" s="43">
        <v>3</v>
      </c>
      <c r="F78" s="44"/>
      <c r="G78" s="45">
        <v>3</v>
      </c>
      <c r="H78" s="38">
        <v>3</v>
      </c>
      <c r="I78" s="63">
        <v>2</v>
      </c>
      <c r="J78" s="64">
        <f t="shared" si="3"/>
        <v>14</v>
      </c>
    </row>
    <row r="79" spans="1:10" ht="17.7" x14ac:dyDescent="0.4">
      <c r="A79">
        <v>3</v>
      </c>
      <c r="B79" s="81" t="s">
        <v>15</v>
      </c>
      <c r="C79" s="41">
        <v>6</v>
      </c>
      <c r="D79" s="42"/>
      <c r="E79" s="43">
        <v>3</v>
      </c>
      <c r="F79" s="44"/>
      <c r="G79" s="45">
        <v>3</v>
      </c>
      <c r="H79" s="3">
        <v>4</v>
      </c>
      <c r="I79" s="46">
        <v>1</v>
      </c>
      <c r="J79" s="65">
        <f t="shared" si="3"/>
        <v>12</v>
      </c>
    </row>
    <row r="80" spans="1:10" ht="17.7" x14ac:dyDescent="0.4">
      <c r="A80">
        <v>3</v>
      </c>
      <c r="B80" s="81" t="s">
        <v>15</v>
      </c>
      <c r="C80" s="41">
        <v>7</v>
      </c>
      <c r="D80" s="42"/>
      <c r="E80" s="43"/>
      <c r="F80" s="44">
        <v>3</v>
      </c>
      <c r="G80" s="45"/>
      <c r="H80" s="3">
        <v>5</v>
      </c>
      <c r="I80" s="46"/>
      <c r="J80" s="65">
        <f t="shared" si="3"/>
        <v>10</v>
      </c>
    </row>
    <row r="81" spans="1:10" ht="17.7" x14ac:dyDescent="0.4">
      <c r="A81">
        <v>3</v>
      </c>
      <c r="B81" s="82" t="s">
        <v>15</v>
      </c>
      <c r="C81" s="41">
        <v>7</v>
      </c>
      <c r="D81" s="42"/>
      <c r="E81" s="43"/>
      <c r="F81" s="44"/>
      <c r="G81" s="45"/>
      <c r="H81" s="4">
        <v>4</v>
      </c>
      <c r="I81" s="66"/>
      <c r="J81" s="67">
        <f t="shared" si="3"/>
        <v>7</v>
      </c>
    </row>
    <row r="82" spans="1:10" ht="17.7" x14ac:dyDescent="0.4">
      <c r="A82">
        <v>3</v>
      </c>
      <c r="B82" s="80" t="s">
        <v>16</v>
      </c>
      <c r="C82" s="41"/>
      <c r="D82" s="42">
        <v>7</v>
      </c>
      <c r="E82" s="43"/>
      <c r="F82" s="44"/>
      <c r="G82" s="45">
        <v>3</v>
      </c>
      <c r="H82" s="38">
        <v>5</v>
      </c>
      <c r="I82" s="63"/>
      <c r="J82" s="64">
        <f t="shared" si="3"/>
        <v>10</v>
      </c>
    </row>
    <row r="83" spans="1:10" ht="17.7" x14ac:dyDescent="0.4">
      <c r="A83">
        <v>3</v>
      </c>
      <c r="B83" s="81" t="s">
        <v>16</v>
      </c>
      <c r="C83" s="41"/>
      <c r="D83" s="42">
        <v>7</v>
      </c>
      <c r="E83" s="43"/>
      <c r="F83" s="44"/>
      <c r="G83" s="45"/>
      <c r="H83" s="3">
        <v>4</v>
      </c>
      <c r="I83" s="46"/>
      <c r="J83" s="65">
        <f t="shared" si="3"/>
        <v>7</v>
      </c>
    </row>
    <row r="84" spans="1:10" ht="17.7" x14ac:dyDescent="0.4">
      <c r="A84">
        <v>3</v>
      </c>
      <c r="B84" s="81" t="s">
        <v>16</v>
      </c>
      <c r="C84" s="41">
        <v>3</v>
      </c>
      <c r="D84" s="42">
        <v>6</v>
      </c>
      <c r="E84" s="43"/>
      <c r="F84" s="44">
        <v>3</v>
      </c>
      <c r="G84" s="45"/>
      <c r="H84" s="3">
        <v>4</v>
      </c>
      <c r="I84" s="46">
        <v>1</v>
      </c>
      <c r="J84" s="65">
        <f t="shared" si="3"/>
        <v>12</v>
      </c>
    </row>
    <row r="85" spans="1:10" ht="17.7" x14ac:dyDescent="0.4">
      <c r="A85">
        <v>3</v>
      </c>
      <c r="B85" s="82" t="s">
        <v>16</v>
      </c>
      <c r="C85" s="41">
        <v>3</v>
      </c>
      <c r="D85" s="42">
        <v>5</v>
      </c>
      <c r="E85" s="43">
        <v>3</v>
      </c>
      <c r="F85" s="44">
        <v>3</v>
      </c>
      <c r="G85" s="45"/>
      <c r="H85" s="4">
        <v>3</v>
      </c>
      <c r="I85" s="66">
        <v>2</v>
      </c>
      <c r="J85" s="67">
        <f t="shared" si="3"/>
        <v>14</v>
      </c>
    </row>
    <row r="86" spans="1:10" ht="17.7" x14ac:dyDescent="0.4">
      <c r="A86">
        <v>3</v>
      </c>
      <c r="B86" s="80" t="s">
        <v>17</v>
      </c>
      <c r="C86" s="41"/>
      <c r="D86" s="42"/>
      <c r="E86" s="43">
        <v>3</v>
      </c>
      <c r="F86" s="44">
        <v>7</v>
      </c>
      <c r="G86" s="45"/>
      <c r="H86" s="38">
        <v>5</v>
      </c>
      <c r="I86" s="63"/>
      <c r="J86" s="64">
        <f t="shared" si="3"/>
        <v>10</v>
      </c>
    </row>
    <row r="87" spans="1:10" ht="17.7" x14ac:dyDescent="0.4">
      <c r="A87">
        <v>3</v>
      </c>
      <c r="B87" s="81" t="s">
        <v>17</v>
      </c>
      <c r="C87" s="41"/>
      <c r="D87" s="42"/>
      <c r="E87" s="43"/>
      <c r="F87" s="44">
        <v>7</v>
      </c>
      <c r="G87" s="45"/>
      <c r="H87" s="3">
        <v>4</v>
      </c>
      <c r="I87" s="46"/>
      <c r="J87" s="65">
        <f t="shared" si="3"/>
        <v>7</v>
      </c>
    </row>
    <row r="88" spans="1:10" ht="17.7" x14ac:dyDescent="0.4">
      <c r="A88">
        <v>3</v>
      </c>
      <c r="B88" s="81" t="s">
        <v>17</v>
      </c>
      <c r="C88" s="41">
        <v>3</v>
      </c>
      <c r="D88" s="42"/>
      <c r="E88" s="43">
        <v>3</v>
      </c>
      <c r="F88" s="44">
        <v>6</v>
      </c>
      <c r="G88" s="45"/>
      <c r="H88" s="3">
        <v>4</v>
      </c>
      <c r="I88" s="46">
        <v>1</v>
      </c>
      <c r="J88" s="65">
        <f t="shared" si="3"/>
        <v>12</v>
      </c>
    </row>
    <row r="89" spans="1:10" ht="17.7" x14ac:dyDescent="0.4">
      <c r="A89">
        <v>3</v>
      </c>
      <c r="B89" s="82" t="s">
        <v>17</v>
      </c>
      <c r="C89" s="41">
        <v>3</v>
      </c>
      <c r="D89" s="42">
        <v>3</v>
      </c>
      <c r="E89" s="43"/>
      <c r="F89" s="44">
        <v>5</v>
      </c>
      <c r="G89" s="45">
        <v>3</v>
      </c>
      <c r="H89" s="4">
        <v>3</v>
      </c>
      <c r="I89" s="66">
        <v>2</v>
      </c>
      <c r="J89" s="67">
        <f t="shared" si="3"/>
        <v>14</v>
      </c>
    </row>
    <row r="90" spans="1:10" ht="17.7" x14ac:dyDescent="0.4">
      <c r="A90">
        <v>3</v>
      </c>
      <c r="B90" s="80" t="s">
        <v>18</v>
      </c>
      <c r="C90" s="41">
        <v>3</v>
      </c>
      <c r="D90" s="42"/>
      <c r="E90" s="43">
        <v>7</v>
      </c>
      <c r="F90" s="44"/>
      <c r="G90" s="45"/>
      <c r="H90" s="38">
        <v>5</v>
      </c>
      <c r="I90" s="63"/>
      <c r="J90" s="64">
        <f t="shared" si="3"/>
        <v>10</v>
      </c>
    </row>
    <row r="91" spans="1:10" ht="17.7" x14ac:dyDescent="0.4">
      <c r="A91">
        <v>3</v>
      </c>
      <c r="B91" s="81" t="s">
        <v>18</v>
      </c>
      <c r="C91" s="41"/>
      <c r="D91" s="42"/>
      <c r="E91" s="43">
        <v>7</v>
      </c>
      <c r="F91" s="44"/>
      <c r="G91" s="45"/>
      <c r="H91" s="3">
        <v>4</v>
      </c>
      <c r="I91" s="46"/>
      <c r="J91" s="65">
        <f t="shared" si="3"/>
        <v>7</v>
      </c>
    </row>
    <row r="92" spans="1:10" ht="17.7" x14ac:dyDescent="0.4">
      <c r="A92">
        <v>3</v>
      </c>
      <c r="B92" s="81" t="s">
        <v>18</v>
      </c>
      <c r="C92" s="41"/>
      <c r="D92" s="42">
        <v>3</v>
      </c>
      <c r="E92" s="43">
        <v>6</v>
      </c>
      <c r="F92" s="44"/>
      <c r="G92" s="45">
        <v>3</v>
      </c>
      <c r="H92" s="3">
        <v>4</v>
      </c>
      <c r="I92" s="46">
        <v>1</v>
      </c>
      <c r="J92" s="65">
        <f t="shared" si="3"/>
        <v>12</v>
      </c>
    </row>
    <row r="93" spans="1:10" ht="17.7" x14ac:dyDescent="0.4">
      <c r="A93">
        <v>3</v>
      </c>
      <c r="B93" s="82" t="s">
        <v>18</v>
      </c>
      <c r="C93" s="41"/>
      <c r="D93" s="42">
        <v>3</v>
      </c>
      <c r="E93" s="43">
        <v>5</v>
      </c>
      <c r="F93" s="44">
        <v>3</v>
      </c>
      <c r="G93" s="45">
        <v>3</v>
      </c>
      <c r="H93" s="4">
        <v>3</v>
      </c>
      <c r="I93" s="66">
        <v>2</v>
      </c>
      <c r="J93" s="67">
        <f t="shared" si="3"/>
        <v>14</v>
      </c>
    </row>
    <row r="94" spans="1:10" x14ac:dyDescent="0.15">
      <c r="B94" s="3">
        <f t="shared" ref="B94:J94" si="5">SUM(B74:B93)</f>
        <v>0</v>
      </c>
      <c r="C94" s="3">
        <f t="shared" si="5"/>
        <v>43</v>
      </c>
      <c r="D94" s="3">
        <f t="shared" si="5"/>
        <v>43</v>
      </c>
      <c r="E94" s="3">
        <f t="shared" si="5"/>
        <v>43</v>
      </c>
      <c r="F94" s="3">
        <f t="shared" si="5"/>
        <v>43</v>
      </c>
      <c r="G94" s="3">
        <f t="shared" si="5"/>
        <v>43</v>
      </c>
      <c r="H94" s="3">
        <f t="shared" si="5"/>
        <v>80</v>
      </c>
      <c r="I94" s="3">
        <f t="shared" si="5"/>
        <v>15</v>
      </c>
      <c r="J94" s="3">
        <f t="shared" si="5"/>
        <v>215</v>
      </c>
    </row>
    <row r="95" spans="1:10" x14ac:dyDescent="0.15">
      <c r="B95" s="3">
        <f t="shared" ref="B95:J95" si="6">SUM(B94+B73+B42)</f>
        <v>0</v>
      </c>
      <c r="C95" s="3">
        <f t="shared" si="6"/>
        <v>116</v>
      </c>
      <c r="D95" s="3">
        <f t="shared" si="6"/>
        <v>117</v>
      </c>
      <c r="E95" s="3">
        <f t="shared" si="6"/>
        <v>117</v>
      </c>
      <c r="F95" s="3">
        <f t="shared" si="6"/>
        <v>116</v>
      </c>
      <c r="G95" s="3">
        <f t="shared" si="6"/>
        <v>118</v>
      </c>
      <c r="H95" s="3">
        <f t="shared" si="6"/>
        <v>140</v>
      </c>
      <c r="I95" s="3">
        <f t="shared" si="6"/>
        <v>35</v>
      </c>
      <c r="J95" s="3">
        <f t="shared" si="6"/>
        <v>584</v>
      </c>
    </row>
  </sheetData>
  <autoFilter ref="A1:J95" xr:uid="{89083B9C-BA41-42C2-B783-435C0DBDA22F}"/>
  <phoneticPr fontId="2" type="noConversion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44509-4016-45CC-A1AC-F652C8239A6F}">
  <dimension ref="A1:U93"/>
  <sheetViews>
    <sheetView tabSelected="1" zoomScale="115" zoomScaleNormal="115" workbookViewId="0">
      <selection activeCell="B1" sqref="B1:B1048576"/>
    </sheetView>
  </sheetViews>
  <sheetFormatPr defaultColWidth="11" defaultRowHeight="12.9" x14ac:dyDescent="0.15"/>
  <cols>
    <col min="3" max="3" width="11" style="1"/>
  </cols>
  <sheetData>
    <row r="1" spans="1:19" ht="17.7" x14ac:dyDescent="0.4">
      <c r="M1" s="1" t="s">
        <v>112</v>
      </c>
      <c r="N1" s="44">
        <v>0</v>
      </c>
      <c r="O1" s="43">
        <v>4</v>
      </c>
      <c r="P1" s="41">
        <v>4</v>
      </c>
      <c r="Q1" s="42">
        <v>0</v>
      </c>
      <c r="R1" s="45">
        <v>0</v>
      </c>
      <c r="S1" s="1">
        <v>3</v>
      </c>
    </row>
    <row r="2" spans="1:19" ht="17.7" x14ac:dyDescent="0.4">
      <c r="A2" t="s">
        <v>103</v>
      </c>
      <c r="C2" s="1">
        <v>1</v>
      </c>
      <c r="D2" s="60">
        <v>0</v>
      </c>
      <c r="E2" s="102">
        <v>0</v>
      </c>
      <c r="F2" s="103">
        <v>4</v>
      </c>
      <c r="G2" s="104">
        <v>0</v>
      </c>
      <c r="H2" s="105">
        <v>0</v>
      </c>
      <c r="I2" s="106">
        <v>0</v>
      </c>
      <c r="J2" s="107">
        <v>1</v>
      </c>
      <c r="K2" s="107">
        <v>0</v>
      </c>
      <c r="M2" s="1" t="s">
        <v>113</v>
      </c>
      <c r="N2" s="44">
        <v>0</v>
      </c>
      <c r="O2" s="43">
        <v>4</v>
      </c>
      <c r="P2" s="41">
        <v>0</v>
      </c>
      <c r="Q2" s="42">
        <v>0</v>
      </c>
      <c r="R2" s="45">
        <v>4</v>
      </c>
      <c r="S2" s="1">
        <v>3</v>
      </c>
    </row>
    <row r="3" spans="1:19" ht="17.7" x14ac:dyDescent="0.4">
      <c r="A3" t="s">
        <v>104</v>
      </c>
      <c r="C3" s="1">
        <v>1</v>
      </c>
      <c r="D3" s="61">
        <v>0</v>
      </c>
      <c r="E3" s="102">
        <v>1</v>
      </c>
      <c r="F3" s="103">
        <v>1</v>
      </c>
      <c r="G3" s="104">
        <v>1</v>
      </c>
      <c r="H3" s="105">
        <v>1</v>
      </c>
      <c r="I3" s="106">
        <v>0</v>
      </c>
      <c r="J3" s="108">
        <v>0</v>
      </c>
      <c r="K3" s="108">
        <v>0</v>
      </c>
      <c r="M3" s="1" t="s">
        <v>114</v>
      </c>
      <c r="N3" s="44">
        <v>4</v>
      </c>
      <c r="O3" s="43">
        <v>0</v>
      </c>
      <c r="P3" s="41">
        <v>0</v>
      </c>
      <c r="Q3" s="42">
        <v>0</v>
      </c>
      <c r="R3" s="45">
        <v>4</v>
      </c>
      <c r="S3" s="1">
        <v>3</v>
      </c>
    </row>
    <row r="4" spans="1:19" ht="17.7" x14ac:dyDescent="0.4">
      <c r="A4" t="s">
        <v>105</v>
      </c>
      <c r="C4" s="1">
        <v>1</v>
      </c>
      <c r="D4" s="61">
        <v>0</v>
      </c>
      <c r="E4" s="102">
        <v>0</v>
      </c>
      <c r="F4" s="103">
        <v>3</v>
      </c>
      <c r="G4" s="104">
        <v>0</v>
      </c>
      <c r="H4" s="105">
        <v>0</v>
      </c>
      <c r="I4" s="106">
        <v>0</v>
      </c>
      <c r="J4" s="108">
        <v>0</v>
      </c>
      <c r="K4" s="108">
        <v>0</v>
      </c>
      <c r="M4" s="1" t="s">
        <v>115</v>
      </c>
      <c r="N4" s="44">
        <v>4</v>
      </c>
      <c r="O4" s="43">
        <v>0</v>
      </c>
      <c r="P4" s="41">
        <v>0</v>
      </c>
      <c r="Q4" s="42">
        <v>4</v>
      </c>
      <c r="R4" s="45">
        <v>0</v>
      </c>
      <c r="S4" s="1">
        <v>3</v>
      </c>
    </row>
    <row r="5" spans="1:19" ht="17.7" x14ac:dyDescent="0.4">
      <c r="A5" t="s">
        <v>106</v>
      </c>
      <c r="C5" s="1">
        <v>1</v>
      </c>
      <c r="D5" s="61">
        <v>0</v>
      </c>
      <c r="E5" s="102">
        <v>1</v>
      </c>
      <c r="F5" s="103">
        <v>2</v>
      </c>
      <c r="G5" s="104">
        <v>0</v>
      </c>
      <c r="H5" s="105">
        <v>0</v>
      </c>
      <c r="I5" s="106">
        <v>0</v>
      </c>
      <c r="J5" s="108">
        <v>0</v>
      </c>
      <c r="K5" s="108">
        <v>0</v>
      </c>
      <c r="M5" s="1" t="s">
        <v>116</v>
      </c>
      <c r="N5" s="44">
        <v>0</v>
      </c>
      <c r="O5" s="43">
        <v>0</v>
      </c>
      <c r="P5" s="41">
        <v>4</v>
      </c>
      <c r="Q5" s="42">
        <v>4</v>
      </c>
      <c r="R5" s="45">
        <v>0</v>
      </c>
      <c r="S5" s="1">
        <v>3</v>
      </c>
    </row>
    <row r="6" spans="1:19" ht="17.7" x14ac:dyDescent="0.4">
      <c r="A6" t="s">
        <v>107</v>
      </c>
      <c r="C6" s="1">
        <v>1</v>
      </c>
      <c r="D6" s="61">
        <v>0</v>
      </c>
      <c r="E6" s="102">
        <v>0</v>
      </c>
      <c r="F6" s="103">
        <v>2</v>
      </c>
      <c r="G6" s="104">
        <v>0</v>
      </c>
      <c r="H6" s="105">
        <v>0</v>
      </c>
      <c r="I6" s="106">
        <v>2</v>
      </c>
      <c r="J6" s="108">
        <v>0</v>
      </c>
      <c r="K6" s="108">
        <v>0</v>
      </c>
      <c r="M6" s="1" t="s">
        <v>117</v>
      </c>
      <c r="N6" s="44">
        <v>3</v>
      </c>
      <c r="O6" s="43">
        <v>0</v>
      </c>
      <c r="P6" s="41">
        <v>3</v>
      </c>
      <c r="Q6" s="42">
        <v>3</v>
      </c>
      <c r="R6" s="45">
        <v>0</v>
      </c>
      <c r="S6" s="1">
        <v>3</v>
      </c>
    </row>
    <row r="7" spans="1:19" ht="17.7" x14ac:dyDescent="0.4">
      <c r="A7" t="s">
        <v>108</v>
      </c>
      <c r="C7" s="1">
        <v>1</v>
      </c>
      <c r="D7" s="61">
        <v>0</v>
      </c>
      <c r="E7" s="102">
        <v>1</v>
      </c>
      <c r="F7" s="103">
        <v>2</v>
      </c>
      <c r="G7" s="104">
        <v>1</v>
      </c>
      <c r="H7" s="105">
        <v>1</v>
      </c>
      <c r="I7" s="106">
        <v>0</v>
      </c>
      <c r="J7" s="108">
        <v>0</v>
      </c>
      <c r="K7" s="108">
        <v>0</v>
      </c>
      <c r="M7" s="1" t="s">
        <v>118</v>
      </c>
      <c r="N7" s="44">
        <v>0</v>
      </c>
      <c r="O7" s="43">
        <v>3</v>
      </c>
      <c r="P7" s="41">
        <v>3</v>
      </c>
      <c r="Q7" s="42">
        <v>0</v>
      </c>
      <c r="R7" s="45">
        <v>3</v>
      </c>
      <c r="S7" s="1">
        <v>3</v>
      </c>
    </row>
    <row r="8" spans="1:19" ht="17.7" x14ac:dyDescent="0.4">
      <c r="A8" t="s">
        <v>109</v>
      </c>
      <c r="C8" s="1">
        <v>1</v>
      </c>
      <c r="D8" s="61">
        <v>0</v>
      </c>
      <c r="E8" s="102">
        <v>0</v>
      </c>
      <c r="F8" s="103">
        <v>3</v>
      </c>
      <c r="G8" s="104">
        <v>0</v>
      </c>
      <c r="H8" s="105">
        <v>1</v>
      </c>
      <c r="I8" s="106">
        <v>1</v>
      </c>
      <c r="J8" s="108">
        <v>0</v>
      </c>
      <c r="K8" s="108">
        <v>1</v>
      </c>
      <c r="M8" s="1" t="s">
        <v>119</v>
      </c>
      <c r="N8" s="44">
        <v>3</v>
      </c>
      <c r="O8" s="43">
        <v>0</v>
      </c>
      <c r="P8" s="41">
        <v>0</v>
      </c>
      <c r="Q8" s="42">
        <v>3</v>
      </c>
      <c r="R8" s="45">
        <v>3</v>
      </c>
      <c r="S8" s="1">
        <v>3</v>
      </c>
    </row>
    <row r="9" spans="1:19" ht="17.7" x14ac:dyDescent="0.4">
      <c r="A9" t="s">
        <v>110</v>
      </c>
      <c r="C9" s="1">
        <v>1</v>
      </c>
      <c r="D9" s="62">
        <v>0</v>
      </c>
      <c r="E9" s="102">
        <v>1</v>
      </c>
      <c r="F9" s="103">
        <v>2</v>
      </c>
      <c r="G9" s="104">
        <v>2</v>
      </c>
      <c r="H9" s="105">
        <v>0</v>
      </c>
      <c r="I9" s="106">
        <v>0</v>
      </c>
      <c r="J9" s="109">
        <v>0</v>
      </c>
      <c r="K9" s="109">
        <v>1</v>
      </c>
    </row>
    <row r="10" spans="1:19" ht="17.7" x14ac:dyDescent="0.4">
      <c r="A10" t="s">
        <v>111</v>
      </c>
      <c r="C10" s="1">
        <v>1</v>
      </c>
      <c r="D10" s="68">
        <v>1</v>
      </c>
      <c r="E10" s="102">
        <v>0</v>
      </c>
      <c r="F10" s="103">
        <v>0</v>
      </c>
      <c r="G10" s="104">
        <v>0</v>
      </c>
      <c r="H10" s="105">
        <v>0</v>
      </c>
      <c r="I10" s="106">
        <v>4</v>
      </c>
      <c r="J10" s="107">
        <v>1</v>
      </c>
      <c r="K10" s="107">
        <v>0</v>
      </c>
    </row>
    <row r="11" spans="1:19" ht="17.7" x14ac:dyDescent="0.4">
      <c r="A11" t="s">
        <v>103</v>
      </c>
      <c r="C11" s="1">
        <v>1</v>
      </c>
      <c r="D11" s="69">
        <v>1</v>
      </c>
      <c r="E11" s="102">
        <v>0</v>
      </c>
      <c r="F11" s="103">
        <v>0</v>
      </c>
      <c r="G11" s="104">
        <v>0</v>
      </c>
      <c r="H11" s="105">
        <v>0</v>
      </c>
      <c r="I11" s="106">
        <v>3</v>
      </c>
      <c r="J11" s="108">
        <v>0</v>
      </c>
      <c r="K11" s="108">
        <v>0</v>
      </c>
    </row>
    <row r="12" spans="1:19" ht="17.7" x14ac:dyDescent="0.4">
      <c r="A12" t="s">
        <v>30</v>
      </c>
      <c r="C12" s="1">
        <v>1</v>
      </c>
      <c r="D12" s="69">
        <v>1</v>
      </c>
      <c r="E12" s="102">
        <v>1</v>
      </c>
      <c r="F12" s="103">
        <v>1</v>
      </c>
      <c r="G12" s="104">
        <v>0</v>
      </c>
      <c r="H12" s="105">
        <v>1</v>
      </c>
      <c r="I12" s="106">
        <v>2</v>
      </c>
      <c r="J12" s="108">
        <v>0</v>
      </c>
      <c r="K12" s="108">
        <v>0</v>
      </c>
    </row>
    <row r="13" spans="1:19" ht="17.7" x14ac:dyDescent="0.4">
      <c r="A13" t="s">
        <v>31</v>
      </c>
      <c r="C13" s="1">
        <v>1</v>
      </c>
      <c r="D13" s="69">
        <v>1</v>
      </c>
      <c r="E13" s="102">
        <v>0</v>
      </c>
      <c r="F13" s="103">
        <v>1</v>
      </c>
      <c r="G13" s="104">
        <v>1</v>
      </c>
      <c r="H13" s="105">
        <v>1</v>
      </c>
      <c r="I13" s="106">
        <v>1</v>
      </c>
      <c r="J13" s="108">
        <v>0</v>
      </c>
      <c r="K13" s="108">
        <v>0</v>
      </c>
    </row>
    <row r="14" spans="1:19" ht="17.7" x14ac:dyDescent="0.4">
      <c r="A14" t="s">
        <v>32</v>
      </c>
      <c r="C14" s="1">
        <v>1</v>
      </c>
      <c r="D14" s="69">
        <v>1</v>
      </c>
      <c r="E14" s="102">
        <v>0</v>
      </c>
      <c r="F14" s="103">
        <v>0</v>
      </c>
      <c r="G14" s="104">
        <v>1</v>
      </c>
      <c r="H14" s="105">
        <v>0</v>
      </c>
      <c r="I14" s="106">
        <v>2</v>
      </c>
      <c r="J14" s="108">
        <v>0</v>
      </c>
      <c r="K14" s="108">
        <v>0</v>
      </c>
    </row>
    <row r="15" spans="1:19" ht="17.7" x14ac:dyDescent="0.4">
      <c r="A15" t="s">
        <v>33</v>
      </c>
      <c r="C15" s="1">
        <v>1</v>
      </c>
      <c r="D15" s="69">
        <v>1</v>
      </c>
      <c r="E15" s="102">
        <v>0</v>
      </c>
      <c r="F15" s="103">
        <v>0</v>
      </c>
      <c r="G15" s="104">
        <v>1</v>
      </c>
      <c r="H15" s="105">
        <v>0</v>
      </c>
      <c r="I15" s="106">
        <v>2</v>
      </c>
      <c r="J15" s="108">
        <v>0</v>
      </c>
      <c r="K15" s="108">
        <v>0</v>
      </c>
    </row>
    <row r="16" spans="1:19" ht="17.7" x14ac:dyDescent="0.4">
      <c r="A16" t="s">
        <v>34</v>
      </c>
      <c r="C16" s="1">
        <v>1</v>
      </c>
      <c r="D16" s="69">
        <v>1</v>
      </c>
      <c r="E16" s="102">
        <v>0</v>
      </c>
      <c r="F16" s="103">
        <v>0</v>
      </c>
      <c r="G16" s="104">
        <v>1</v>
      </c>
      <c r="H16" s="105">
        <v>2</v>
      </c>
      <c r="I16" s="106">
        <v>2</v>
      </c>
      <c r="J16" s="108">
        <v>0</v>
      </c>
      <c r="K16" s="108">
        <v>1</v>
      </c>
    </row>
    <row r="17" spans="1:21" ht="17.7" x14ac:dyDescent="0.4">
      <c r="A17" t="s">
        <v>35</v>
      </c>
      <c r="C17" s="1">
        <v>1</v>
      </c>
      <c r="D17" s="70">
        <v>1</v>
      </c>
      <c r="E17" s="102">
        <v>1</v>
      </c>
      <c r="F17" s="103">
        <v>0</v>
      </c>
      <c r="G17" s="104">
        <v>0</v>
      </c>
      <c r="H17" s="105">
        <v>1</v>
      </c>
      <c r="I17" s="106">
        <v>3</v>
      </c>
      <c r="J17" s="109">
        <v>0</v>
      </c>
      <c r="K17" s="109">
        <v>1</v>
      </c>
    </row>
    <row r="18" spans="1:21" ht="17.7" x14ac:dyDescent="0.4">
      <c r="A18" t="s">
        <v>36</v>
      </c>
      <c r="C18" s="1">
        <v>1</v>
      </c>
      <c r="D18" s="71">
        <v>2</v>
      </c>
      <c r="E18" s="102">
        <v>3</v>
      </c>
      <c r="F18" s="103">
        <v>0</v>
      </c>
      <c r="G18" s="104">
        <v>1</v>
      </c>
      <c r="H18" s="105">
        <v>1</v>
      </c>
      <c r="I18" s="106">
        <v>0</v>
      </c>
      <c r="J18" s="107">
        <v>0</v>
      </c>
      <c r="K18" s="107">
        <v>1</v>
      </c>
    </row>
    <row r="19" spans="1:21" ht="17.7" x14ac:dyDescent="0.4">
      <c r="A19" t="s">
        <v>37</v>
      </c>
      <c r="C19" s="1">
        <v>1</v>
      </c>
      <c r="D19" s="72">
        <v>2</v>
      </c>
      <c r="E19" s="102">
        <v>2</v>
      </c>
      <c r="F19" s="103">
        <v>1</v>
      </c>
      <c r="G19" s="104">
        <v>0</v>
      </c>
      <c r="H19" s="105">
        <v>1</v>
      </c>
      <c r="I19" s="106">
        <v>1</v>
      </c>
      <c r="J19" s="108">
        <v>0</v>
      </c>
      <c r="K19" s="108">
        <v>0</v>
      </c>
    </row>
    <row r="20" spans="1:21" ht="17.7" x14ac:dyDescent="0.4">
      <c r="A20" t="s">
        <v>38</v>
      </c>
      <c r="C20" s="1">
        <v>1</v>
      </c>
      <c r="D20" s="72">
        <v>2</v>
      </c>
      <c r="E20" s="102">
        <v>2</v>
      </c>
      <c r="F20" s="103">
        <v>2</v>
      </c>
      <c r="G20" s="104">
        <v>0</v>
      </c>
      <c r="H20" s="105">
        <v>0</v>
      </c>
      <c r="I20" s="106">
        <v>0</v>
      </c>
      <c r="J20" s="108">
        <v>0</v>
      </c>
      <c r="K20" s="108">
        <v>0</v>
      </c>
    </row>
    <row r="21" spans="1:21" ht="17.7" x14ac:dyDescent="0.4">
      <c r="A21" t="s">
        <v>120</v>
      </c>
      <c r="C21" s="1">
        <v>1</v>
      </c>
      <c r="D21" s="72">
        <v>2</v>
      </c>
      <c r="E21" s="102">
        <v>2</v>
      </c>
      <c r="F21" s="103">
        <v>1</v>
      </c>
      <c r="G21" s="104">
        <v>0</v>
      </c>
      <c r="H21" s="105">
        <v>0</v>
      </c>
      <c r="I21" s="106">
        <v>2</v>
      </c>
      <c r="J21" s="108">
        <v>0</v>
      </c>
      <c r="K21" s="108">
        <v>1</v>
      </c>
    </row>
    <row r="22" spans="1:21" ht="17.7" x14ac:dyDescent="0.4">
      <c r="A22" t="s">
        <v>39</v>
      </c>
      <c r="C22" s="1">
        <v>1</v>
      </c>
      <c r="D22" s="72">
        <v>2</v>
      </c>
      <c r="E22" s="102">
        <v>4</v>
      </c>
      <c r="F22" s="103">
        <v>0</v>
      </c>
      <c r="G22" s="104">
        <v>0</v>
      </c>
      <c r="H22" s="105">
        <v>0</v>
      </c>
      <c r="I22" s="106">
        <v>0</v>
      </c>
      <c r="J22" s="108">
        <v>1</v>
      </c>
      <c r="K22" s="108">
        <v>0</v>
      </c>
      <c r="U22" t="s">
        <v>102</v>
      </c>
    </row>
    <row r="23" spans="1:21" ht="17.7" x14ac:dyDescent="0.4">
      <c r="A23" t="s">
        <v>40</v>
      </c>
      <c r="C23" s="1">
        <v>1</v>
      </c>
      <c r="D23" s="72">
        <v>2</v>
      </c>
      <c r="E23" s="102">
        <v>1</v>
      </c>
      <c r="F23" s="103">
        <v>0</v>
      </c>
      <c r="G23" s="104">
        <v>1</v>
      </c>
      <c r="H23" s="105">
        <v>1</v>
      </c>
      <c r="I23" s="106">
        <v>1</v>
      </c>
      <c r="J23" s="108">
        <v>0</v>
      </c>
      <c r="K23" s="108">
        <v>0</v>
      </c>
    </row>
    <row r="24" spans="1:21" ht="17.7" x14ac:dyDescent="0.4">
      <c r="A24" t="s">
        <v>41</v>
      </c>
      <c r="C24" s="1">
        <v>1</v>
      </c>
      <c r="D24" s="72">
        <v>2</v>
      </c>
      <c r="E24" s="102">
        <v>3</v>
      </c>
      <c r="F24" s="103">
        <v>0</v>
      </c>
      <c r="G24" s="104">
        <v>0</v>
      </c>
      <c r="H24" s="105">
        <v>0</v>
      </c>
      <c r="I24" s="106">
        <v>0</v>
      </c>
      <c r="J24" s="108">
        <v>0</v>
      </c>
      <c r="K24" s="108">
        <v>0</v>
      </c>
    </row>
    <row r="25" spans="1:21" ht="17.7" x14ac:dyDescent="0.4">
      <c r="A25" t="s">
        <v>42</v>
      </c>
      <c r="C25" s="1">
        <v>1</v>
      </c>
      <c r="D25" s="73">
        <v>2</v>
      </c>
      <c r="E25" s="102">
        <v>2</v>
      </c>
      <c r="F25" s="103">
        <v>0</v>
      </c>
      <c r="G25" s="104">
        <v>1</v>
      </c>
      <c r="H25" s="105">
        <v>0</v>
      </c>
      <c r="I25" s="106">
        <v>0</v>
      </c>
      <c r="J25" s="109">
        <v>0</v>
      </c>
      <c r="K25" s="109">
        <v>0</v>
      </c>
    </row>
    <row r="26" spans="1:21" ht="17.7" x14ac:dyDescent="0.4">
      <c r="A26" t="s">
        <v>43</v>
      </c>
      <c r="C26" s="1">
        <v>1</v>
      </c>
      <c r="D26" s="74">
        <v>3</v>
      </c>
      <c r="E26" s="102">
        <v>0</v>
      </c>
      <c r="F26" s="103">
        <v>1</v>
      </c>
      <c r="G26" s="104">
        <v>1</v>
      </c>
      <c r="H26" s="105">
        <v>1</v>
      </c>
      <c r="I26" s="106">
        <v>1</v>
      </c>
      <c r="J26" s="107">
        <v>0</v>
      </c>
      <c r="K26" s="107">
        <v>0</v>
      </c>
    </row>
    <row r="27" spans="1:21" ht="17.7" x14ac:dyDescent="0.4">
      <c r="A27" t="s">
        <v>44</v>
      </c>
      <c r="C27" s="1">
        <v>1</v>
      </c>
      <c r="D27" s="75">
        <v>3</v>
      </c>
      <c r="E27" s="102">
        <v>0</v>
      </c>
      <c r="F27" s="103">
        <v>0</v>
      </c>
      <c r="G27" s="104">
        <v>3</v>
      </c>
      <c r="H27" s="105">
        <v>0</v>
      </c>
      <c r="I27" s="106">
        <v>0</v>
      </c>
      <c r="J27" s="108">
        <v>0</v>
      </c>
      <c r="K27" s="108">
        <v>0</v>
      </c>
    </row>
    <row r="28" spans="1:21" ht="17.7" x14ac:dyDescent="0.4">
      <c r="A28" t="s">
        <v>45</v>
      </c>
      <c r="C28" s="1">
        <v>1</v>
      </c>
      <c r="D28" s="75">
        <v>3</v>
      </c>
      <c r="E28" s="102">
        <v>0</v>
      </c>
      <c r="F28" s="103">
        <v>0</v>
      </c>
      <c r="G28" s="104">
        <v>4</v>
      </c>
      <c r="H28" s="105">
        <v>0</v>
      </c>
      <c r="I28" s="106">
        <v>0</v>
      </c>
      <c r="J28" s="108">
        <v>1</v>
      </c>
      <c r="K28" s="108">
        <v>0</v>
      </c>
    </row>
    <row r="29" spans="1:21" ht="17.7" x14ac:dyDescent="0.4">
      <c r="A29" t="s">
        <v>46</v>
      </c>
      <c r="C29" s="1">
        <v>1</v>
      </c>
      <c r="D29" s="75">
        <v>3</v>
      </c>
      <c r="E29" s="102">
        <v>1</v>
      </c>
      <c r="F29" s="103">
        <v>0</v>
      </c>
      <c r="G29" s="104">
        <v>2</v>
      </c>
      <c r="H29" s="105">
        <v>0</v>
      </c>
      <c r="I29" s="106">
        <v>0</v>
      </c>
      <c r="J29" s="108">
        <v>0</v>
      </c>
      <c r="K29" s="108">
        <v>0</v>
      </c>
    </row>
    <row r="30" spans="1:21" ht="17.7" x14ac:dyDescent="0.4">
      <c r="A30" t="s">
        <v>47</v>
      </c>
      <c r="C30" s="1">
        <v>1</v>
      </c>
      <c r="D30" s="75">
        <v>3</v>
      </c>
      <c r="E30" s="102">
        <v>0</v>
      </c>
      <c r="F30" s="103">
        <v>0</v>
      </c>
      <c r="G30" s="104">
        <v>2</v>
      </c>
      <c r="H30" s="105">
        <v>0</v>
      </c>
      <c r="I30" s="106">
        <v>2</v>
      </c>
      <c r="J30" s="108">
        <v>0</v>
      </c>
      <c r="K30" s="108">
        <v>0</v>
      </c>
    </row>
    <row r="31" spans="1:21" ht="17.7" x14ac:dyDescent="0.4">
      <c r="A31" t="s">
        <v>105</v>
      </c>
      <c r="C31" s="1">
        <v>1</v>
      </c>
      <c r="D31" s="75">
        <v>3</v>
      </c>
      <c r="E31" s="102">
        <v>2</v>
      </c>
      <c r="F31" s="103">
        <v>1</v>
      </c>
      <c r="G31" s="104">
        <v>0</v>
      </c>
      <c r="H31" s="105">
        <v>1</v>
      </c>
      <c r="I31" s="106">
        <v>1</v>
      </c>
      <c r="J31" s="108">
        <v>0</v>
      </c>
      <c r="K31" s="108">
        <v>0</v>
      </c>
    </row>
    <row r="32" spans="1:21" ht="17.7" x14ac:dyDescent="0.4">
      <c r="A32" t="s">
        <v>48</v>
      </c>
      <c r="C32" s="1">
        <v>1</v>
      </c>
      <c r="D32" s="75">
        <v>3</v>
      </c>
      <c r="E32" s="102">
        <v>0</v>
      </c>
      <c r="F32" s="103">
        <v>1</v>
      </c>
      <c r="G32" s="104">
        <v>3</v>
      </c>
      <c r="H32" s="105">
        <v>0</v>
      </c>
      <c r="I32" s="106">
        <v>1</v>
      </c>
      <c r="J32" s="108">
        <v>0</v>
      </c>
      <c r="K32" s="108">
        <v>1</v>
      </c>
    </row>
    <row r="33" spans="1:11" ht="17.7" x14ac:dyDescent="0.4">
      <c r="A33" t="s">
        <v>49</v>
      </c>
      <c r="C33" s="1">
        <v>1</v>
      </c>
      <c r="D33" s="76">
        <v>3</v>
      </c>
      <c r="E33" s="102">
        <v>0</v>
      </c>
      <c r="F33" s="103">
        <v>2</v>
      </c>
      <c r="G33" s="104">
        <v>2</v>
      </c>
      <c r="H33" s="105">
        <v>1</v>
      </c>
      <c r="I33" s="106">
        <v>0</v>
      </c>
      <c r="J33" s="109">
        <v>0</v>
      </c>
      <c r="K33" s="109">
        <v>1</v>
      </c>
    </row>
    <row r="34" spans="1:11" ht="17.7" x14ac:dyDescent="0.4">
      <c r="A34" t="s">
        <v>50</v>
      </c>
      <c r="C34" s="1">
        <v>1</v>
      </c>
      <c r="D34" s="77">
        <v>4</v>
      </c>
      <c r="E34" s="102">
        <v>0</v>
      </c>
      <c r="F34" s="103">
        <v>0</v>
      </c>
      <c r="G34" s="104">
        <v>0</v>
      </c>
      <c r="H34" s="105">
        <v>4</v>
      </c>
      <c r="I34" s="106">
        <v>0</v>
      </c>
      <c r="J34" s="107">
        <v>1</v>
      </c>
      <c r="K34" s="107">
        <v>0</v>
      </c>
    </row>
    <row r="35" spans="1:11" ht="17.7" x14ac:dyDescent="0.4">
      <c r="A35" t="s">
        <v>51</v>
      </c>
      <c r="C35" s="1">
        <v>1</v>
      </c>
      <c r="D35" s="78">
        <v>4</v>
      </c>
      <c r="E35" s="102">
        <v>0</v>
      </c>
      <c r="F35" s="103">
        <v>1</v>
      </c>
      <c r="G35" s="104">
        <v>1</v>
      </c>
      <c r="H35" s="105">
        <v>1</v>
      </c>
      <c r="I35" s="106">
        <v>1</v>
      </c>
      <c r="J35" s="108">
        <v>0</v>
      </c>
      <c r="K35" s="108">
        <v>0</v>
      </c>
    </row>
    <row r="36" spans="1:11" ht="17.7" x14ac:dyDescent="0.4">
      <c r="A36" t="s">
        <v>52</v>
      </c>
      <c r="C36" s="1">
        <v>1</v>
      </c>
      <c r="D36" s="78">
        <v>4</v>
      </c>
      <c r="E36" s="102">
        <v>0</v>
      </c>
      <c r="F36" s="103">
        <v>0</v>
      </c>
      <c r="G36" s="104">
        <v>0</v>
      </c>
      <c r="H36" s="105">
        <v>3</v>
      </c>
      <c r="I36" s="106">
        <v>0</v>
      </c>
      <c r="J36" s="108">
        <v>0</v>
      </c>
      <c r="K36" s="108">
        <v>0</v>
      </c>
    </row>
    <row r="37" spans="1:11" ht="17.7" x14ac:dyDescent="0.4">
      <c r="A37" t="s">
        <v>53</v>
      </c>
      <c r="C37" s="1">
        <v>1</v>
      </c>
      <c r="D37" s="78">
        <v>4</v>
      </c>
      <c r="E37" s="102">
        <v>0</v>
      </c>
      <c r="F37" s="103">
        <v>0</v>
      </c>
      <c r="G37" s="104">
        <v>0</v>
      </c>
      <c r="H37" s="105">
        <v>2</v>
      </c>
      <c r="I37" s="106">
        <v>1</v>
      </c>
      <c r="J37" s="108">
        <v>0</v>
      </c>
      <c r="K37" s="108">
        <v>0</v>
      </c>
    </row>
    <row r="38" spans="1:11" ht="17.7" x14ac:dyDescent="0.4">
      <c r="A38" t="s">
        <v>54</v>
      </c>
      <c r="C38" s="1">
        <v>1</v>
      </c>
      <c r="D38" s="78">
        <v>4</v>
      </c>
      <c r="E38" s="102">
        <v>0</v>
      </c>
      <c r="F38" s="103">
        <v>0</v>
      </c>
      <c r="G38" s="104">
        <v>2</v>
      </c>
      <c r="H38" s="105">
        <v>2</v>
      </c>
      <c r="I38" s="106">
        <v>0</v>
      </c>
      <c r="J38" s="108">
        <v>0</v>
      </c>
      <c r="K38" s="108">
        <v>0</v>
      </c>
    </row>
    <row r="39" spans="1:11" ht="17.7" x14ac:dyDescent="0.4">
      <c r="A39" t="s">
        <v>55</v>
      </c>
      <c r="C39" s="1">
        <v>1</v>
      </c>
      <c r="D39" s="78">
        <v>4</v>
      </c>
      <c r="E39" s="102">
        <v>1</v>
      </c>
      <c r="F39" s="103">
        <v>1</v>
      </c>
      <c r="G39" s="104">
        <v>0</v>
      </c>
      <c r="H39" s="105">
        <v>2</v>
      </c>
      <c r="I39" s="106">
        <v>1</v>
      </c>
      <c r="J39" s="108">
        <v>0</v>
      </c>
      <c r="K39" s="108">
        <v>0</v>
      </c>
    </row>
    <row r="40" spans="1:11" ht="17.7" x14ac:dyDescent="0.4">
      <c r="A40" t="s">
        <v>56</v>
      </c>
      <c r="C40" s="1">
        <v>1</v>
      </c>
      <c r="D40" s="78">
        <v>4</v>
      </c>
      <c r="E40" s="102">
        <v>1</v>
      </c>
      <c r="F40" s="103">
        <v>0</v>
      </c>
      <c r="G40" s="104">
        <v>1</v>
      </c>
      <c r="H40" s="105">
        <v>3</v>
      </c>
      <c r="I40" s="106">
        <v>0</v>
      </c>
      <c r="J40" s="108">
        <v>0</v>
      </c>
      <c r="K40" s="108">
        <v>1</v>
      </c>
    </row>
    <row r="41" spans="1:11" ht="17.7" x14ac:dyDescent="0.4">
      <c r="A41" t="s">
        <v>106</v>
      </c>
      <c r="C41" s="1">
        <v>1</v>
      </c>
      <c r="D41" s="79">
        <v>4</v>
      </c>
      <c r="E41" s="102">
        <v>2</v>
      </c>
      <c r="F41" s="103">
        <v>1</v>
      </c>
      <c r="G41" s="104">
        <v>0</v>
      </c>
      <c r="H41" s="105">
        <v>2</v>
      </c>
      <c r="I41" s="106">
        <v>0</v>
      </c>
      <c r="J41" s="109">
        <v>0</v>
      </c>
      <c r="K41" s="109">
        <v>1</v>
      </c>
    </row>
    <row r="42" spans="1:11" ht="17.7" x14ac:dyDescent="0.4">
      <c r="A42" t="s">
        <v>57</v>
      </c>
      <c r="C42" s="1">
        <v>2</v>
      </c>
      <c r="D42" s="80">
        <v>0</v>
      </c>
      <c r="E42" s="102">
        <v>3</v>
      </c>
      <c r="F42" s="103">
        <v>2</v>
      </c>
      <c r="G42" s="104">
        <v>0</v>
      </c>
      <c r="H42" s="105">
        <v>3</v>
      </c>
      <c r="I42" s="106">
        <v>0</v>
      </c>
      <c r="J42" s="107">
        <v>1</v>
      </c>
      <c r="K42" s="107">
        <v>1</v>
      </c>
    </row>
    <row r="43" spans="1:11" ht="17.7" x14ac:dyDescent="0.4">
      <c r="A43" t="s">
        <v>58</v>
      </c>
      <c r="C43" s="1">
        <v>2</v>
      </c>
      <c r="D43" s="81">
        <v>0</v>
      </c>
      <c r="E43" s="102">
        <v>2</v>
      </c>
      <c r="F43" s="103">
        <v>0</v>
      </c>
      <c r="G43" s="104">
        <v>2</v>
      </c>
      <c r="H43" s="105">
        <v>3</v>
      </c>
      <c r="I43" s="106">
        <v>0</v>
      </c>
      <c r="J43" s="108">
        <v>1</v>
      </c>
      <c r="K43" s="108">
        <v>1</v>
      </c>
    </row>
    <row r="44" spans="1:11" ht="17.7" x14ac:dyDescent="0.4">
      <c r="A44" t="s">
        <v>59</v>
      </c>
      <c r="C44" s="1">
        <v>2</v>
      </c>
      <c r="D44" s="81">
        <v>0</v>
      </c>
      <c r="E44" s="102">
        <v>0</v>
      </c>
      <c r="F44" s="103">
        <v>3</v>
      </c>
      <c r="G44" s="104">
        <v>0</v>
      </c>
      <c r="H44" s="105">
        <v>5</v>
      </c>
      <c r="I44" s="106">
        <v>0</v>
      </c>
      <c r="J44" s="108">
        <v>2</v>
      </c>
      <c r="K44" s="108">
        <v>0</v>
      </c>
    </row>
    <row r="45" spans="1:11" ht="17.7" x14ac:dyDescent="0.4">
      <c r="A45" t="s">
        <v>60</v>
      </c>
      <c r="C45" s="1">
        <v>2</v>
      </c>
      <c r="D45" s="81">
        <v>0</v>
      </c>
      <c r="E45" s="102">
        <v>0</v>
      </c>
      <c r="F45" s="103">
        <v>0</v>
      </c>
      <c r="G45" s="104">
        <v>2</v>
      </c>
      <c r="H45" s="105">
        <v>4</v>
      </c>
      <c r="I45" s="106">
        <v>1</v>
      </c>
      <c r="J45" s="108">
        <v>2</v>
      </c>
      <c r="K45" s="108">
        <v>0</v>
      </c>
    </row>
    <row r="46" spans="1:11" ht="17.7" x14ac:dyDescent="0.4">
      <c r="A46" t="s">
        <v>61</v>
      </c>
      <c r="C46" s="1">
        <v>2</v>
      </c>
      <c r="D46" s="81">
        <v>0</v>
      </c>
      <c r="E46" s="102">
        <v>0</v>
      </c>
      <c r="F46" s="103">
        <v>0</v>
      </c>
      <c r="G46" s="104">
        <v>0</v>
      </c>
      <c r="H46" s="105">
        <v>6</v>
      </c>
      <c r="I46" s="106">
        <v>0</v>
      </c>
      <c r="J46" s="108">
        <v>3</v>
      </c>
      <c r="K46" s="108">
        <v>0</v>
      </c>
    </row>
    <row r="47" spans="1:11" ht="17.7" x14ac:dyDescent="0.4">
      <c r="A47" t="s">
        <v>62</v>
      </c>
      <c r="C47" s="1">
        <v>2</v>
      </c>
      <c r="D47" s="82">
        <v>0</v>
      </c>
      <c r="E47" s="102">
        <v>0</v>
      </c>
      <c r="F47" s="103">
        <v>0</v>
      </c>
      <c r="G47" s="104">
        <v>0</v>
      </c>
      <c r="H47" s="105">
        <v>5</v>
      </c>
      <c r="I47" s="106">
        <v>0</v>
      </c>
      <c r="J47" s="109">
        <v>2</v>
      </c>
      <c r="K47" s="109">
        <v>0</v>
      </c>
    </row>
    <row r="48" spans="1:11" ht="17.7" x14ac:dyDescent="0.4">
      <c r="A48" t="s">
        <v>63</v>
      </c>
      <c r="C48" s="1">
        <v>2</v>
      </c>
      <c r="D48" s="80">
        <v>1</v>
      </c>
      <c r="E48" s="102">
        <v>6</v>
      </c>
      <c r="F48" s="103">
        <v>0</v>
      </c>
      <c r="G48" s="104">
        <v>0</v>
      </c>
      <c r="H48" s="105">
        <v>0</v>
      </c>
      <c r="I48" s="106">
        <v>0</v>
      </c>
      <c r="J48" s="107">
        <v>3</v>
      </c>
      <c r="K48" s="107">
        <v>0</v>
      </c>
    </row>
    <row r="49" spans="1:11" ht="17.7" x14ac:dyDescent="0.4">
      <c r="A49" t="s">
        <v>64</v>
      </c>
      <c r="C49" s="1">
        <v>2</v>
      </c>
      <c r="D49" s="81">
        <v>1</v>
      </c>
      <c r="E49" s="102">
        <v>5</v>
      </c>
      <c r="F49" s="103">
        <v>0</v>
      </c>
      <c r="G49" s="104">
        <v>0</v>
      </c>
      <c r="H49" s="105">
        <v>0</v>
      </c>
      <c r="I49" s="106">
        <v>3</v>
      </c>
      <c r="J49" s="108">
        <v>2</v>
      </c>
      <c r="K49" s="108">
        <v>0</v>
      </c>
    </row>
    <row r="50" spans="1:11" ht="17.7" x14ac:dyDescent="0.4">
      <c r="A50" t="s">
        <v>65</v>
      </c>
      <c r="C50" s="1">
        <v>2</v>
      </c>
      <c r="D50" s="81">
        <v>1</v>
      </c>
      <c r="E50" s="102">
        <v>5</v>
      </c>
      <c r="F50" s="103">
        <v>0</v>
      </c>
      <c r="G50" s="104">
        <v>0</v>
      </c>
      <c r="H50" s="105">
        <v>0</v>
      </c>
      <c r="I50" s="106">
        <v>0</v>
      </c>
      <c r="J50" s="108">
        <v>2</v>
      </c>
      <c r="K50" s="108">
        <v>0</v>
      </c>
    </row>
    <row r="51" spans="1:11" ht="17.7" x14ac:dyDescent="0.4">
      <c r="A51" t="s">
        <v>107</v>
      </c>
      <c r="C51" s="1">
        <v>2</v>
      </c>
      <c r="D51" s="81">
        <v>1</v>
      </c>
      <c r="E51" s="102">
        <v>4</v>
      </c>
      <c r="F51" s="103">
        <v>2</v>
      </c>
      <c r="G51" s="104">
        <v>0</v>
      </c>
      <c r="H51" s="105">
        <v>1</v>
      </c>
      <c r="I51" s="106">
        <v>0</v>
      </c>
      <c r="J51" s="108">
        <v>2</v>
      </c>
      <c r="K51" s="108">
        <v>0</v>
      </c>
    </row>
    <row r="52" spans="1:11" ht="17.7" x14ac:dyDescent="0.4">
      <c r="A52" t="s">
        <v>66</v>
      </c>
      <c r="C52" s="1">
        <v>2</v>
      </c>
      <c r="D52" s="81">
        <v>1</v>
      </c>
      <c r="E52" s="102">
        <v>3</v>
      </c>
      <c r="F52" s="103">
        <v>0</v>
      </c>
      <c r="G52" s="104">
        <v>3</v>
      </c>
      <c r="H52" s="105">
        <v>0</v>
      </c>
      <c r="I52" s="106">
        <v>2</v>
      </c>
      <c r="J52" s="108">
        <v>1</v>
      </c>
      <c r="K52" s="108">
        <v>1</v>
      </c>
    </row>
    <row r="53" spans="1:11" ht="17.7" x14ac:dyDescent="0.4">
      <c r="A53" t="s">
        <v>67</v>
      </c>
      <c r="C53" s="1">
        <v>2</v>
      </c>
      <c r="D53" s="82">
        <v>1</v>
      </c>
      <c r="E53" s="102">
        <v>3</v>
      </c>
      <c r="F53" s="103">
        <v>2</v>
      </c>
      <c r="G53" s="104">
        <v>0</v>
      </c>
      <c r="H53" s="105">
        <v>0</v>
      </c>
      <c r="I53" s="106">
        <v>2</v>
      </c>
      <c r="J53" s="109">
        <v>1</v>
      </c>
      <c r="K53" s="109">
        <v>1</v>
      </c>
    </row>
    <row r="54" spans="1:11" ht="17.7" x14ac:dyDescent="0.4">
      <c r="A54" t="s">
        <v>68</v>
      </c>
      <c r="C54" s="1">
        <v>2</v>
      </c>
      <c r="D54" s="80">
        <v>2</v>
      </c>
      <c r="E54" s="102">
        <v>0</v>
      </c>
      <c r="F54" s="103">
        <v>3</v>
      </c>
      <c r="G54" s="104">
        <v>0</v>
      </c>
      <c r="H54" s="105">
        <v>2</v>
      </c>
      <c r="I54" s="106">
        <v>2</v>
      </c>
      <c r="J54" s="107">
        <v>1</v>
      </c>
      <c r="K54" s="107">
        <v>1</v>
      </c>
    </row>
    <row r="55" spans="1:11" ht="17.7" x14ac:dyDescent="0.4">
      <c r="A55" t="s">
        <v>69</v>
      </c>
      <c r="C55" s="1">
        <v>2</v>
      </c>
      <c r="D55" s="81">
        <v>2</v>
      </c>
      <c r="E55" s="102">
        <v>0</v>
      </c>
      <c r="F55" s="103">
        <v>5</v>
      </c>
      <c r="G55" s="104">
        <v>3</v>
      </c>
      <c r="H55" s="105">
        <v>0</v>
      </c>
      <c r="I55" s="106">
        <v>0</v>
      </c>
      <c r="J55" s="108">
        <v>2</v>
      </c>
      <c r="K55" s="108">
        <v>0</v>
      </c>
    </row>
    <row r="56" spans="1:11" ht="17.7" x14ac:dyDescent="0.4">
      <c r="A56" t="s">
        <v>70</v>
      </c>
      <c r="C56" s="1">
        <v>2</v>
      </c>
      <c r="D56" s="81">
        <v>2</v>
      </c>
      <c r="E56" s="102">
        <v>0</v>
      </c>
      <c r="F56" s="103">
        <v>5</v>
      </c>
      <c r="G56" s="104">
        <v>0</v>
      </c>
      <c r="H56" s="105">
        <v>0</v>
      </c>
      <c r="I56" s="106">
        <v>0</v>
      </c>
      <c r="J56" s="108">
        <v>2</v>
      </c>
      <c r="K56" s="108">
        <v>0</v>
      </c>
    </row>
    <row r="57" spans="1:11" ht="17.7" x14ac:dyDescent="0.4">
      <c r="A57" t="s">
        <v>71</v>
      </c>
      <c r="C57" s="1">
        <v>2</v>
      </c>
      <c r="D57" s="81">
        <v>2</v>
      </c>
      <c r="E57" s="102">
        <v>1</v>
      </c>
      <c r="F57" s="103">
        <v>4</v>
      </c>
      <c r="G57" s="104">
        <v>0</v>
      </c>
      <c r="H57" s="105">
        <v>2</v>
      </c>
      <c r="I57" s="106">
        <v>0</v>
      </c>
      <c r="J57" s="108">
        <v>2</v>
      </c>
      <c r="K57" s="108">
        <v>0</v>
      </c>
    </row>
    <row r="58" spans="1:11" ht="17.7" x14ac:dyDescent="0.4">
      <c r="A58" t="s">
        <v>72</v>
      </c>
      <c r="C58" s="1">
        <v>2</v>
      </c>
      <c r="D58" s="81">
        <v>2</v>
      </c>
      <c r="E58" s="102">
        <v>0</v>
      </c>
      <c r="F58" s="103">
        <v>3</v>
      </c>
      <c r="G58" s="104">
        <v>3</v>
      </c>
      <c r="H58" s="105">
        <v>2</v>
      </c>
      <c r="I58" s="106">
        <v>0</v>
      </c>
      <c r="J58" s="108">
        <v>1</v>
      </c>
      <c r="K58" s="108">
        <v>1</v>
      </c>
    </row>
    <row r="59" spans="1:11" ht="17.7" x14ac:dyDescent="0.4">
      <c r="A59" t="s">
        <v>73</v>
      </c>
      <c r="C59" s="1">
        <v>2</v>
      </c>
      <c r="D59" s="82">
        <v>2</v>
      </c>
      <c r="E59" s="102">
        <v>0</v>
      </c>
      <c r="F59" s="103">
        <v>6</v>
      </c>
      <c r="G59" s="104">
        <v>0</v>
      </c>
      <c r="H59" s="105">
        <v>0</v>
      </c>
      <c r="I59" s="106">
        <v>0</v>
      </c>
      <c r="J59" s="109">
        <v>3</v>
      </c>
      <c r="K59" s="109">
        <v>0</v>
      </c>
    </row>
    <row r="60" spans="1:11" ht="17.7" x14ac:dyDescent="0.4">
      <c r="A60" t="s">
        <v>74</v>
      </c>
      <c r="C60" s="1">
        <v>2</v>
      </c>
      <c r="D60" s="80">
        <v>3</v>
      </c>
      <c r="E60" s="102">
        <v>0</v>
      </c>
      <c r="F60" s="103">
        <v>0</v>
      </c>
      <c r="G60" s="104">
        <v>0</v>
      </c>
      <c r="H60" s="105">
        <v>0</v>
      </c>
      <c r="I60" s="106">
        <v>6</v>
      </c>
      <c r="J60" s="107">
        <v>3</v>
      </c>
      <c r="K60" s="107">
        <v>0</v>
      </c>
    </row>
    <row r="61" spans="1:11" ht="17.7" x14ac:dyDescent="0.4">
      <c r="A61" t="s">
        <v>108</v>
      </c>
      <c r="C61" s="1">
        <v>2</v>
      </c>
      <c r="D61" s="81">
        <v>3</v>
      </c>
      <c r="E61" s="102">
        <v>3</v>
      </c>
      <c r="F61" s="103">
        <v>0</v>
      </c>
      <c r="G61" s="104">
        <v>0</v>
      </c>
      <c r="H61" s="105">
        <v>0</v>
      </c>
      <c r="I61" s="106">
        <v>5</v>
      </c>
      <c r="J61" s="108">
        <v>2</v>
      </c>
      <c r="K61" s="108">
        <v>0</v>
      </c>
    </row>
    <row r="62" spans="1:11" ht="17.7" x14ac:dyDescent="0.4">
      <c r="A62" t="s">
        <v>75</v>
      </c>
      <c r="C62" s="1">
        <v>2</v>
      </c>
      <c r="D62" s="81">
        <v>3</v>
      </c>
      <c r="E62" s="102">
        <v>0</v>
      </c>
      <c r="F62" s="103">
        <v>0</v>
      </c>
      <c r="G62" s="104">
        <v>0</v>
      </c>
      <c r="H62" s="105">
        <v>0</v>
      </c>
      <c r="I62" s="106">
        <v>5</v>
      </c>
      <c r="J62" s="108">
        <v>2</v>
      </c>
      <c r="K62" s="108">
        <v>0</v>
      </c>
    </row>
    <row r="63" spans="1:11" ht="17.7" x14ac:dyDescent="0.4">
      <c r="A63" t="s">
        <v>76</v>
      </c>
      <c r="C63" s="1">
        <v>2</v>
      </c>
      <c r="D63" s="81">
        <v>3</v>
      </c>
      <c r="E63" s="102">
        <v>0</v>
      </c>
      <c r="F63" s="103">
        <v>1</v>
      </c>
      <c r="G63" s="104">
        <v>0</v>
      </c>
      <c r="H63" s="105">
        <v>2</v>
      </c>
      <c r="I63" s="106">
        <v>4</v>
      </c>
      <c r="J63" s="108">
        <v>2</v>
      </c>
      <c r="K63" s="108">
        <v>0</v>
      </c>
    </row>
    <row r="64" spans="1:11" ht="17.7" x14ac:dyDescent="0.4">
      <c r="A64" t="s">
        <v>77</v>
      </c>
      <c r="C64" s="1">
        <v>2</v>
      </c>
      <c r="D64" s="81">
        <v>3</v>
      </c>
      <c r="E64" s="102">
        <v>3</v>
      </c>
      <c r="F64" s="103">
        <v>0</v>
      </c>
      <c r="G64" s="104">
        <v>2</v>
      </c>
      <c r="H64" s="105">
        <v>0</v>
      </c>
      <c r="I64" s="106">
        <v>3</v>
      </c>
      <c r="J64" s="108">
        <v>1</v>
      </c>
      <c r="K64" s="108">
        <v>1</v>
      </c>
    </row>
    <row r="65" spans="1:11" ht="17.7" x14ac:dyDescent="0.4">
      <c r="A65" t="s">
        <v>78</v>
      </c>
      <c r="C65" s="1">
        <v>2</v>
      </c>
      <c r="D65" s="82">
        <v>3</v>
      </c>
      <c r="E65" s="102">
        <v>0</v>
      </c>
      <c r="F65" s="103">
        <v>2</v>
      </c>
      <c r="G65" s="104">
        <v>0</v>
      </c>
      <c r="H65" s="105">
        <v>2</v>
      </c>
      <c r="I65" s="106">
        <v>3</v>
      </c>
      <c r="J65" s="109">
        <v>1</v>
      </c>
      <c r="K65" s="109">
        <v>1</v>
      </c>
    </row>
    <row r="66" spans="1:11" ht="17.7" x14ac:dyDescent="0.4">
      <c r="A66" t="s">
        <v>79</v>
      </c>
      <c r="C66" s="1">
        <v>2</v>
      </c>
      <c r="D66" s="80">
        <v>4</v>
      </c>
      <c r="E66" s="102">
        <v>0</v>
      </c>
      <c r="F66" s="103">
        <v>0</v>
      </c>
      <c r="G66" s="104">
        <v>6</v>
      </c>
      <c r="H66" s="105">
        <v>0</v>
      </c>
      <c r="I66" s="106">
        <v>0</v>
      </c>
      <c r="J66" s="107">
        <v>3</v>
      </c>
      <c r="K66" s="107">
        <v>0</v>
      </c>
    </row>
    <row r="67" spans="1:11" ht="17.7" x14ac:dyDescent="0.4">
      <c r="A67" t="s">
        <v>80</v>
      </c>
      <c r="C67" s="1">
        <v>2</v>
      </c>
      <c r="D67" s="81">
        <v>4</v>
      </c>
      <c r="E67" s="102">
        <v>3</v>
      </c>
      <c r="F67" s="103">
        <v>0</v>
      </c>
      <c r="G67" s="104">
        <v>5</v>
      </c>
      <c r="H67" s="105">
        <v>0</v>
      </c>
      <c r="I67" s="106">
        <v>0</v>
      </c>
      <c r="J67" s="108">
        <v>2</v>
      </c>
      <c r="K67" s="108">
        <v>0</v>
      </c>
    </row>
    <row r="68" spans="1:11" ht="17.7" x14ac:dyDescent="0.4">
      <c r="A68" t="s">
        <v>81</v>
      </c>
      <c r="C68" s="1">
        <v>2</v>
      </c>
      <c r="D68" s="81">
        <v>4</v>
      </c>
      <c r="E68" s="102">
        <v>0</v>
      </c>
      <c r="F68" s="103">
        <v>0</v>
      </c>
      <c r="G68" s="104">
        <v>5</v>
      </c>
      <c r="H68" s="105">
        <v>0</v>
      </c>
      <c r="I68" s="106">
        <v>0</v>
      </c>
      <c r="J68" s="108">
        <v>2</v>
      </c>
      <c r="K68" s="108">
        <v>0</v>
      </c>
    </row>
    <row r="69" spans="1:11" ht="17.7" x14ac:dyDescent="0.4">
      <c r="A69" t="s">
        <v>82</v>
      </c>
      <c r="C69" s="1">
        <v>2</v>
      </c>
      <c r="D69" s="81">
        <v>4</v>
      </c>
      <c r="E69" s="102">
        <v>0</v>
      </c>
      <c r="F69" s="103">
        <v>1</v>
      </c>
      <c r="G69" s="104">
        <v>4</v>
      </c>
      <c r="H69" s="105">
        <v>2</v>
      </c>
      <c r="I69" s="106">
        <v>0</v>
      </c>
      <c r="J69" s="108">
        <v>2</v>
      </c>
      <c r="K69" s="108">
        <v>0</v>
      </c>
    </row>
    <row r="70" spans="1:11" ht="17.7" x14ac:dyDescent="0.4">
      <c r="A70" t="s">
        <v>83</v>
      </c>
      <c r="C70" s="1">
        <v>2</v>
      </c>
      <c r="D70" s="81">
        <v>4</v>
      </c>
      <c r="E70" s="102">
        <v>0</v>
      </c>
      <c r="F70" s="103">
        <v>0</v>
      </c>
      <c r="G70" s="104">
        <v>3</v>
      </c>
      <c r="H70" s="105">
        <v>2</v>
      </c>
      <c r="I70" s="106">
        <v>3</v>
      </c>
      <c r="J70" s="108">
        <v>1</v>
      </c>
      <c r="K70" s="108">
        <v>1</v>
      </c>
    </row>
    <row r="71" spans="1:11" ht="17.7" x14ac:dyDescent="0.4">
      <c r="A71" t="s">
        <v>109</v>
      </c>
      <c r="C71" s="1">
        <v>2</v>
      </c>
      <c r="D71" s="82">
        <v>4</v>
      </c>
      <c r="E71" s="102">
        <v>0</v>
      </c>
      <c r="F71" s="103">
        <v>2</v>
      </c>
      <c r="G71" s="104">
        <v>3</v>
      </c>
      <c r="H71" s="105">
        <v>0</v>
      </c>
      <c r="I71" s="106">
        <v>2</v>
      </c>
      <c r="J71" s="109">
        <v>1</v>
      </c>
      <c r="K71" s="109">
        <v>1</v>
      </c>
    </row>
    <row r="72" spans="1:11" ht="17.7" x14ac:dyDescent="0.4">
      <c r="A72" t="s">
        <v>84</v>
      </c>
      <c r="C72" s="1">
        <v>3</v>
      </c>
      <c r="D72" s="80">
        <v>0</v>
      </c>
      <c r="E72" s="102">
        <v>0</v>
      </c>
      <c r="F72" s="103">
        <v>0</v>
      </c>
      <c r="G72" s="104">
        <v>0</v>
      </c>
      <c r="H72" s="105">
        <v>3</v>
      </c>
      <c r="I72" s="106">
        <v>7</v>
      </c>
      <c r="J72" s="107">
        <v>5</v>
      </c>
      <c r="K72" s="107">
        <v>0</v>
      </c>
    </row>
    <row r="73" spans="1:11" ht="17.7" x14ac:dyDescent="0.4">
      <c r="A73" t="s">
        <v>85</v>
      </c>
      <c r="C73" s="1">
        <v>3</v>
      </c>
      <c r="D73" s="81">
        <v>0</v>
      </c>
      <c r="E73" s="102">
        <v>0</v>
      </c>
      <c r="F73" s="103">
        <v>0</v>
      </c>
      <c r="G73" s="104">
        <v>0</v>
      </c>
      <c r="H73" s="105">
        <v>0</v>
      </c>
      <c r="I73" s="106">
        <v>7</v>
      </c>
      <c r="J73" s="108">
        <v>4</v>
      </c>
      <c r="K73" s="108">
        <v>1</v>
      </c>
    </row>
    <row r="74" spans="1:11" ht="17.7" x14ac:dyDescent="0.4">
      <c r="A74" t="s">
        <v>86</v>
      </c>
      <c r="C74" s="1">
        <v>3</v>
      </c>
      <c r="D74" s="81">
        <v>0</v>
      </c>
      <c r="E74" s="102">
        <v>3</v>
      </c>
      <c r="F74" s="103">
        <v>3</v>
      </c>
      <c r="G74" s="104">
        <v>0</v>
      </c>
      <c r="H74" s="105">
        <v>0</v>
      </c>
      <c r="I74" s="106">
        <v>6</v>
      </c>
      <c r="J74" s="108">
        <v>4</v>
      </c>
      <c r="K74" s="108">
        <v>0</v>
      </c>
    </row>
    <row r="75" spans="1:11" ht="17.7" x14ac:dyDescent="0.4">
      <c r="A75" t="s">
        <v>87</v>
      </c>
      <c r="C75" s="1">
        <v>3</v>
      </c>
      <c r="D75" s="82">
        <v>0</v>
      </c>
      <c r="E75" s="102">
        <v>3</v>
      </c>
      <c r="F75" s="103">
        <v>0</v>
      </c>
      <c r="G75" s="104">
        <v>3</v>
      </c>
      <c r="H75" s="105">
        <v>3</v>
      </c>
      <c r="I75" s="106">
        <v>5</v>
      </c>
      <c r="J75" s="109">
        <v>3</v>
      </c>
      <c r="K75" s="109">
        <v>2</v>
      </c>
    </row>
    <row r="76" spans="1:11" ht="17.7" x14ac:dyDescent="0.4">
      <c r="A76" t="s">
        <v>88</v>
      </c>
      <c r="C76" s="1">
        <v>3</v>
      </c>
      <c r="D76" s="80">
        <v>1</v>
      </c>
      <c r="E76" s="102">
        <v>0</v>
      </c>
      <c r="F76" s="103">
        <v>3</v>
      </c>
      <c r="G76" s="104">
        <v>5</v>
      </c>
      <c r="H76" s="105">
        <v>3</v>
      </c>
      <c r="I76" s="106">
        <v>3</v>
      </c>
      <c r="J76" s="107">
        <v>3</v>
      </c>
      <c r="K76" s="107">
        <v>2</v>
      </c>
    </row>
    <row r="77" spans="1:11" ht="17.7" x14ac:dyDescent="0.4">
      <c r="A77" t="s">
        <v>89</v>
      </c>
      <c r="C77" s="1">
        <v>3</v>
      </c>
      <c r="D77" s="81">
        <v>1</v>
      </c>
      <c r="E77" s="102">
        <v>0</v>
      </c>
      <c r="F77" s="103">
        <v>3</v>
      </c>
      <c r="G77" s="104">
        <v>6</v>
      </c>
      <c r="H77" s="105">
        <v>0</v>
      </c>
      <c r="I77" s="106">
        <v>3</v>
      </c>
      <c r="J77" s="108">
        <v>4</v>
      </c>
      <c r="K77" s="108">
        <v>1</v>
      </c>
    </row>
    <row r="78" spans="1:11" ht="17.7" x14ac:dyDescent="0.4">
      <c r="A78" t="s">
        <v>90</v>
      </c>
      <c r="C78" s="1">
        <v>3</v>
      </c>
      <c r="D78" s="81">
        <v>1</v>
      </c>
      <c r="E78" s="102">
        <v>3</v>
      </c>
      <c r="F78" s="103">
        <v>0</v>
      </c>
      <c r="G78" s="104">
        <v>7</v>
      </c>
      <c r="H78" s="105">
        <v>0</v>
      </c>
      <c r="I78" s="106">
        <v>0</v>
      </c>
      <c r="J78" s="108">
        <v>5</v>
      </c>
      <c r="K78" s="108">
        <v>0</v>
      </c>
    </row>
    <row r="79" spans="1:11" ht="17.7" x14ac:dyDescent="0.4">
      <c r="A79" t="s">
        <v>91</v>
      </c>
      <c r="C79" s="1">
        <v>3</v>
      </c>
      <c r="D79" s="82">
        <v>1</v>
      </c>
      <c r="E79" s="102">
        <v>0</v>
      </c>
      <c r="F79" s="103">
        <v>0</v>
      </c>
      <c r="G79" s="104">
        <v>7</v>
      </c>
      <c r="H79" s="105">
        <v>0</v>
      </c>
      <c r="I79" s="106">
        <v>0</v>
      </c>
      <c r="J79" s="109">
        <v>4</v>
      </c>
      <c r="K79" s="109">
        <v>0</v>
      </c>
    </row>
    <row r="80" spans="1:11" ht="17.7" x14ac:dyDescent="0.4">
      <c r="A80" t="s">
        <v>92</v>
      </c>
      <c r="C80" s="1">
        <v>3</v>
      </c>
      <c r="D80" s="80">
        <v>2</v>
      </c>
      <c r="E80" s="102">
        <v>0</v>
      </c>
      <c r="F80" s="103">
        <v>0</v>
      </c>
      <c r="G80" s="104">
        <v>0</v>
      </c>
      <c r="H80" s="105">
        <v>7</v>
      </c>
      <c r="I80" s="106">
        <v>3</v>
      </c>
      <c r="J80" s="107">
        <v>5</v>
      </c>
      <c r="K80" s="107">
        <v>0</v>
      </c>
    </row>
    <row r="81" spans="1:11" ht="17.7" x14ac:dyDescent="0.4">
      <c r="A81" t="s">
        <v>110</v>
      </c>
      <c r="C81" s="1">
        <v>3</v>
      </c>
      <c r="D81" s="81">
        <v>2</v>
      </c>
      <c r="E81" s="102">
        <v>0</v>
      </c>
      <c r="F81" s="103">
        <v>0</v>
      </c>
      <c r="G81" s="104">
        <v>0</v>
      </c>
      <c r="H81" s="105">
        <v>7</v>
      </c>
      <c r="I81" s="106">
        <v>0</v>
      </c>
      <c r="J81" s="108">
        <v>4</v>
      </c>
      <c r="K81" s="108">
        <v>0</v>
      </c>
    </row>
    <row r="82" spans="1:11" ht="17.7" x14ac:dyDescent="0.4">
      <c r="A82" t="s">
        <v>93</v>
      </c>
      <c r="C82" s="1">
        <v>3</v>
      </c>
      <c r="D82" s="81">
        <v>2</v>
      </c>
      <c r="E82" s="102">
        <v>3</v>
      </c>
      <c r="F82" s="103">
        <v>0</v>
      </c>
      <c r="G82" s="104">
        <v>3</v>
      </c>
      <c r="H82" s="105">
        <v>6</v>
      </c>
      <c r="I82" s="106">
        <v>0</v>
      </c>
      <c r="J82" s="108">
        <v>4</v>
      </c>
      <c r="K82" s="108">
        <v>1</v>
      </c>
    </row>
    <row r="83" spans="1:11" ht="17.7" x14ac:dyDescent="0.4">
      <c r="A83" t="s">
        <v>94</v>
      </c>
      <c r="C83" s="1">
        <v>3</v>
      </c>
      <c r="D83" s="82">
        <v>2</v>
      </c>
      <c r="E83" s="102">
        <v>3</v>
      </c>
      <c r="F83" s="103">
        <v>3</v>
      </c>
      <c r="G83" s="104">
        <v>3</v>
      </c>
      <c r="H83" s="105">
        <v>5</v>
      </c>
      <c r="I83" s="106">
        <v>0</v>
      </c>
      <c r="J83" s="109">
        <v>3</v>
      </c>
      <c r="K83" s="109">
        <v>2</v>
      </c>
    </row>
    <row r="84" spans="1:11" ht="17.7" x14ac:dyDescent="0.4">
      <c r="A84" t="s">
        <v>95</v>
      </c>
      <c r="C84" s="1">
        <v>3</v>
      </c>
      <c r="D84" s="80">
        <v>3</v>
      </c>
      <c r="E84" s="102">
        <v>7</v>
      </c>
      <c r="F84" s="103">
        <v>3</v>
      </c>
      <c r="G84" s="104">
        <v>0</v>
      </c>
      <c r="H84" s="105">
        <v>0</v>
      </c>
      <c r="I84" s="106">
        <v>0</v>
      </c>
      <c r="J84" s="107">
        <v>5</v>
      </c>
      <c r="K84" s="107">
        <v>0</v>
      </c>
    </row>
    <row r="85" spans="1:11" ht="17.7" x14ac:dyDescent="0.4">
      <c r="A85" t="s">
        <v>96</v>
      </c>
      <c r="C85" s="1">
        <v>3</v>
      </c>
      <c r="D85" s="81">
        <v>3</v>
      </c>
      <c r="E85" s="102">
        <v>7</v>
      </c>
      <c r="F85" s="103">
        <v>0</v>
      </c>
      <c r="G85" s="104">
        <v>0</v>
      </c>
      <c r="H85" s="105">
        <v>0</v>
      </c>
      <c r="I85" s="106">
        <v>0</v>
      </c>
      <c r="J85" s="108">
        <v>4</v>
      </c>
      <c r="K85" s="108">
        <v>0</v>
      </c>
    </row>
    <row r="86" spans="1:11" ht="17.7" x14ac:dyDescent="0.4">
      <c r="A86" t="s">
        <v>97</v>
      </c>
      <c r="C86" s="1">
        <v>3</v>
      </c>
      <c r="D86" s="81">
        <v>3</v>
      </c>
      <c r="E86" s="102">
        <v>6</v>
      </c>
      <c r="F86" s="103">
        <v>3</v>
      </c>
      <c r="G86" s="104">
        <v>3</v>
      </c>
      <c r="H86" s="105">
        <v>0</v>
      </c>
      <c r="I86" s="106">
        <v>0</v>
      </c>
      <c r="J86" s="108">
        <v>4</v>
      </c>
      <c r="K86" s="108">
        <v>1</v>
      </c>
    </row>
    <row r="87" spans="1:11" ht="17.7" x14ac:dyDescent="0.4">
      <c r="A87" t="s">
        <v>98</v>
      </c>
      <c r="C87" s="1">
        <v>3</v>
      </c>
      <c r="D87" s="82">
        <v>3</v>
      </c>
      <c r="E87" s="102">
        <v>5</v>
      </c>
      <c r="F87" s="103">
        <v>0</v>
      </c>
      <c r="G87" s="104">
        <v>3</v>
      </c>
      <c r="H87" s="105">
        <v>3</v>
      </c>
      <c r="I87" s="106">
        <v>3</v>
      </c>
      <c r="J87" s="109">
        <v>3</v>
      </c>
      <c r="K87" s="109">
        <v>2</v>
      </c>
    </row>
    <row r="88" spans="1:11" ht="17.7" x14ac:dyDescent="0.4">
      <c r="A88" t="s">
        <v>99</v>
      </c>
      <c r="C88" s="1">
        <v>3</v>
      </c>
      <c r="D88" s="80">
        <v>4</v>
      </c>
      <c r="E88" s="102">
        <v>0</v>
      </c>
      <c r="F88" s="103">
        <v>7</v>
      </c>
      <c r="G88" s="104">
        <v>3</v>
      </c>
      <c r="H88" s="105">
        <v>0</v>
      </c>
      <c r="I88" s="106">
        <v>0</v>
      </c>
      <c r="J88" s="107">
        <v>5</v>
      </c>
      <c r="K88" s="107">
        <v>0</v>
      </c>
    </row>
    <row r="89" spans="1:11" ht="17.7" x14ac:dyDescent="0.4">
      <c r="A89" t="s">
        <v>100</v>
      </c>
      <c r="C89" s="1">
        <v>3</v>
      </c>
      <c r="D89" s="81">
        <v>4</v>
      </c>
      <c r="E89" s="102">
        <v>0</v>
      </c>
      <c r="F89" s="103">
        <v>7</v>
      </c>
      <c r="G89" s="104">
        <v>0</v>
      </c>
      <c r="H89" s="105">
        <v>0</v>
      </c>
      <c r="I89" s="106">
        <v>0</v>
      </c>
      <c r="J89" s="108">
        <v>4</v>
      </c>
      <c r="K89" s="108">
        <v>0</v>
      </c>
    </row>
    <row r="90" spans="1:11" ht="17.7" x14ac:dyDescent="0.4">
      <c r="A90" t="s">
        <v>101</v>
      </c>
      <c r="C90" s="1">
        <v>3</v>
      </c>
      <c r="D90" s="81">
        <v>4</v>
      </c>
      <c r="E90" s="102">
        <v>0</v>
      </c>
      <c r="F90" s="103">
        <v>6</v>
      </c>
      <c r="G90" s="104">
        <v>0</v>
      </c>
      <c r="H90" s="105">
        <v>3</v>
      </c>
      <c r="I90" s="106">
        <v>3</v>
      </c>
      <c r="J90" s="108">
        <v>4</v>
      </c>
      <c r="K90" s="108">
        <v>1</v>
      </c>
    </row>
    <row r="91" spans="1:11" ht="17.7" x14ac:dyDescent="0.4">
      <c r="A91" t="s">
        <v>111</v>
      </c>
      <c r="C91" s="1">
        <v>3</v>
      </c>
      <c r="D91" s="82">
        <v>4</v>
      </c>
      <c r="E91" s="102">
        <v>3</v>
      </c>
      <c r="F91" s="103">
        <v>5</v>
      </c>
      <c r="G91" s="104">
        <v>0</v>
      </c>
      <c r="H91" s="105">
        <v>3</v>
      </c>
      <c r="I91" s="106">
        <v>3</v>
      </c>
      <c r="J91" s="109">
        <v>3</v>
      </c>
      <c r="K91" s="109">
        <v>2</v>
      </c>
    </row>
    <row r="92" spans="1:11" x14ac:dyDescent="0.15">
      <c r="D92" s="3"/>
      <c r="E92" s="3"/>
      <c r="F92" s="3"/>
      <c r="G92" s="3"/>
      <c r="H92" s="3"/>
      <c r="I92" s="3"/>
      <c r="J92" s="3"/>
      <c r="K92" s="3"/>
    </row>
    <row r="93" spans="1:11" x14ac:dyDescent="0.15">
      <c r="D93" s="3"/>
      <c r="E93" s="3"/>
      <c r="F93" s="3"/>
      <c r="G93" s="3"/>
      <c r="H93" s="3"/>
      <c r="I93" s="3"/>
      <c r="J93" s="3"/>
      <c r="K93" s="3"/>
    </row>
  </sheetData>
  <phoneticPr fontId="2" type="noConversion"/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E4DD3-D95F-4C46-A0B5-05F37D2BA867}">
  <dimension ref="A1:S91"/>
  <sheetViews>
    <sheetView topLeftCell="H1" workbookViewId="0">
      <selection activeCell="M12" sqref="M12"/>
    </sheetView>
  </sheetViews>
  <sheetFormatPr defaultRowHeight="17.7" x14ac:dyDescent="0.4"/>
  <cols>
    <col min="1" max="2" width="9" style="110"/>
    <col min="3" max="3" width="9" style="47"/>
    <col min="4" max="16384" width="9" style="110"/>
  </cols>
  <sheetData>
    <row r="1" spans="1:19" x14ac:dyDescent="0.4">
      <c r="A1" s="47" t="s">
        <v>29</v>
      </c>
      <c r="B1" s="47" t="s">
        <v>22</v>
      </c>
      <c r="D1" s="129" t="s">
        <v>24</v>
      </c>
      <c r="E1" s="129" t="s">
        <v>25</v>
      </c>
      <c r="F1" s="129" t="s">
        <v>26</v>
      </c>
      <c r="G1" s="129" t="s">
        <v>27</v>
      </c>
      <c r="H1" s="129" t="s">
        <v>28</v>
      </c>
      <c r="I1" s="47" t="s">
        <v>19</v>
      </c>
      <c r="J1" s="47" t="s">
        <v>20</v>
      </c>
      <c r="L1" s="47"/>
    </row>
    <row r="2" spans="1:19" x14ac:dyDescent="0.4">
      <c r="A2" s="110" t="s">
        <v>121</v>
      </c>
      <c r="B2" s="111">
        <v>1</v>
      </c>
      <c r="D2" s="112"/>
      <c r="E2" s="113"/>
      <c r="F2" s="114"/>
      <c r="G2" s="115">
        <v>2</v>
      </c>
      <c r="H2" s="116">
        <v>1</v>
      </c>
      <c r="I2" s="111"/>
      <c r="M2" s="47" t="s">
        <v>112</v>
      </c>
      <c r="N2" s="112"/>
      <c r="O2" s="113">
        <v>3</v>
      </c>
      <c r="P2" s="114">
        <v>3</v>
      </c>
      <c r="Q2" s="115">
        <v>3</v>
      </c>
      <c r="R2" s="116"/>
      <c r="S2" s="111">
        <v>3</v>
      </c>
    </row>
    <row r="3" spans="1:19" x14ac:dyDescent="0.4">
      <c r="A3" s="110" t="s">
        <v>122</v>
      </c>
      <c r="B3" s="111">
        <v>1</v>
      </c>
      <c r="D3" s="117"/>
      <c r="E3" s="118"/>
      <c r="F3" s="110">
        <v>3</v>
      </c>
      <c r="G3" s="119"/>
      <c r="H3" s="120"/>
      <c r="I3" s="121"/>
      <c r="M3" s="47" t="s">
        <v>113</v>
      </c>
      <c r="N3" s="117">
        <v>3</v>
      </c>
      <c r="O3" s="118"/>
      <c r="Q3" s="119">
        <v>3</v>
      </c>
      <c r="R3" s="120">
        <v>3</v>
      </c>
      <c r="S3" s="121">
        <v>3</v>
      </c>
    </row>
    <row r="4" spans="1:19" x14ac:dyDescent="0.4">
      <c r="A4" s="110" t="s">
        <v>123</v>
      </c>
      <c r="B4" s="111">
        <v>1</v>
      </c>
      <c r="D4" s="117"/>
      <c r="E4" s="118">
        <v>1</v>
      </c>
      <c r="F4" s="110">
        <v>1</v>
      </c>
      <c r="G4" s="119">
        <v>1</v>
      </c>
      <c r="H4" s="120">
        <v>1</v>
      </c>
      <c r="I4" s="121"/>
      <c r="M4" s="47" t="s">
        <v>114</v>
      </c>
      <c r="N4" s="117">
        <v>3</v>
      </c>
      <c r="O4" s="118">
        <v>3</v>
      </c>
      <c r="P4" s="110">
        <v>3</v>
      </c>
      <c r="Q4" s="119"/>
      <c r="R4" s="120"/>
      <c r="S4" s="121">
        <v>3</v>
      </c>
    </row>
    <row r="5" spans="1:19" x14ac:dyDescent="0.4">
      <c r="A5" s="110" t="s">
        <v>124</v>
      </c>
      <c r="B5" s="111">
        <v>1</v>
      </c>
      <c r="D5" s="117">
        <v>2</v>
      </c>
      <c r="E5" s="118"/>
      <c r="F5" s="110">
        <v>2</v>
      </c>
      <c r="G5" s="119"/>
      <c r="H5" s="120"/>
      <c r="I5" s="121"/>
      <c r="M5" s="47" t="s">
        <v>115</v>
      </c>
      <c r="N5" s="117">
        <v>4</v>
      </c>
      <c r="O5" s="118"/>
      <c r="Q5" s="119"/>
      <c r="R5" s="120">
        <v>4</v>
      </c>
      <c r="S5" s="121">
        <v>3</v>
      </c>
    </row>
    <row r="6" spans="1:19" x14ac:dyDescent="0.4">
      <c r="A6" s="110" t="s">
        <v>125</v>
      </c>
      <c r="B6" s="111">
        <v>1</v>
      </c>
      <c r="D6" s="117"/>
      <c r="E6" s="118"/>
      <c r="F6" s="110">
        <v>4</v>
      </c>
      <c r="G6" s="119"/>
      <c r="H6" s="120"/>
      <c r="I6" s="121">
        <v>1</v>
      </c>
      <c r="M6" s="47" t="s">
        <v>116</v>
      </c>
      <c r="N6" s="117"/>
      <c r="O6" s="118"/>
      <c r="Q6" s="119">
        <v>4</v>
      </c>
      <c r="R6" s="120">
        <v>4</v>
      </c>
      <c r="S6" s="121">
        <v>3</v>
      </c>
    </row>
    <row r="7" spans="1:19" x14ac:dyDescent="0.4">
      <c r="A7" s="110" t="s">
        <v>126</v>
      </c>
      <c r="B7" s="111">
        <v>1</v>
      </c>
      <c r="D7" s="117"/>
      <c r="E7" s="118">
        <v>1</v>
      </c>
      <c r="F7" s="110">
        <v>2</v>
      </c>
      <c r="G7" s="119">
        <v>1</v>
      </c>
      <c r="H7" s="120">
        <v>1</v>
      </c>
      <c r="I7" s="121"/>
      <c r="M7" s="47" t="s">
        <v>117</v>
      </c>
      <c r="N7" s="117">
        <v>4</v>
      </c>
      <c r="O7" s="118">
        <v>4</v>
      </c>
      <c r="Q7" s="119"/>
      <c r="R7" s="120"/>
      <c r="S7" s="121">
        <v>3</v>
      </c>
    </row>
    <row r="8" spans="1:19" x14ac:dyDescent="0.4">
      <c r="A8" s="110" t="s">
        <v>127</v>
      </c>
      <c r="B8" s="111">
        <v>1</v>
      </c>
      <c r="D8" s="117"/>
      <c r="E8" s="118">
        <v>2</v>
      </c>
      <c r="F8" s="110">
        <v>2</v>
      </c>
      <c r="G8" s="119"/>
      <c r="H8" s="120">
        <v>1</v>
      </c>
      <c r="I8" s="121"/>
      <c r="M8" s="47" t="s">
        <v>118</v>
      </c>
      <c r="N8" s="117"/>
      <c r="O8" s="118">
        <v>4</v>
      </c>
      <c r="P8" s="110">
        <v>4</v>
      </c>
      <c r="Q8" s="119"/>
      <c r="R8" s="120"/>
      <c r="S8" s="121">
        <v>3</v>
      </c>
    </row>
    <row r="9" spans="1:19" x14ac:dyDescent="0.4">
      <c r="A9" s="110" t="s">
        <v>128</v>
      </c>
      <c r="B9" s="111">
        <v>1</v>
      </c>
      <c r="D9" s="122">
        <v>1</v>
      </c>
      <c r="E9" s="123">
        <v>3</v>
      </c>
      <c r="F9" s="124">
        <v>1</v>
      </c>
      <c r="G9" s="125"/>
      <c r="H9" s="126"/>
      <c r="I9" s="127"/>
      <c r="M9" s="47" t="s">
        <v>119</v>
      </c>
      <c r="N9" s="117"/>
      <c r="O9" s="118"/>
      <c r="P9" s="110">
        <v>3</v>
      </c>
      <c r="Q9" s="119">
        <v>3</v>
      </c>
      <c r="R9" s="120">
        <v>3</v>
      </c>
      <c r="S9" s="121">
        <v>3</v>
      </c>
    </row>
    <row r="10" spans="1:19" x14ac:dyDescent="0.4">
      <c r="A10" s="110" t="s">
        <v>129</v>
      </c>
      <c r="B10" s="111">
        <v>1</v>
      </c>
      <c r="C10" s="47">
        <v>1</v>
      </c>
      <c r="D10" s="117">
        <v>1</v>
      </c>
      <c r="E10" s="118"/>
      <c r="G10" s="119"/>
      <c r="H10" s="120">
        <v>2</v>
      </c>
      <c r="I10" s="121"/>
      <c r="M10" s="47" t="s">
        <v>202</v>
      </c>
      <c r="N10" s="117">
        <v>3</v>
      </c>
      <c r="O10" s="118">
        <v>3</v>
      </c>
      <c r="Q10" s="119"/>
      <c r="R10" s="120">
        <v>3</v>
      </c>
      <c r="S10" s="121">
        <v>3</v>
      </c>
    </row>
    <row r="11" spans="1:19" x14ac:dyDescent="0.4">
      <c r="A11" s="110" t="s">
        <v>203</v>
      </c>
      <c r="B11" s="111">
        <v>1</v>
      </c>
      <c r="C11" s="47">
        <v>1</v>
      </c>
      <c r="D11" s="117"/>
      <c r="E11" s="118"/>
      <c r="G11" s="119"/>
      <c r="H11" s="120">
        <v>3</v>
      </c>
      <c r="I11" s="121"/>
      <c r="M11" s="47" t="s">
        <v>206</v>
      </c>
      <c r="N11" s="122"/>
      <c r="O11" s="123"/>
      <c r="P11" s="124">
        <v>4</v>
      </c>
      <c r="Q11" s="125">
        <v>4</v>
      </c>
      <c r="R11" s="126"/>
      <c r="S11" s="127">
        <v>3</v>
      </c>
    </row>
    <row r="12" spans="1:19" x14ac:dyDescent="0.4">
      <c r="A12" s="110" t="s">
        <v>130</v>
      </c>
      <c r="B12" s="111">
        <v>1</v>
      </c>
      <c r="C12" s="47">
        <v>1</v>
      </c>
      <c r="D12" s="117">
        <v>1</v>
      </c>
      <c r="E12" s="118"/>
      <c r="F12" s="110">
        <v>1</v>
      </c>
      <c r="G12" s="119">
        <v>1</v>
      </c>
      <c r="H12" s="120">
        <v>1</v>
      </c>
      <c r="I12" s="121"/>
    </row>
    <row r="13" spans="1:19" x14ac:dyDescent="0.4">
      <c r="A13" s="110" t="s">
        <v>131</v>
      </c>
      <c r="B13" s="111">
        <v>1</v>
      </c>
      <c r="C13" s="47">
        <v>1</v>
      </c>
      <c r="D13" s="117"/>
      <c r="E13" s="118"/>
      <c r="F13" s="110">
        <v>2</v>
      </c>
      <c r="G13" s="119"/>
      <c r="H13" s="120">
        <v>2</v>
      </c>
      <c r="I13" s="121"/>
    </row>
    <row r="14" spans="1:19" x14ac:dyDescent="0.4">
      <c r="A14" s="110" t="s">
        <v>132</v>
      </c>
      <c r="B14" s="111">
        <v>1</v>
      </c>
      <c r="C14" s="47">
        <v>1</v>
      </c>
      <c r="D14" s="117"/>
      <c r="E14" s="118"/>
      <c r="G14" s="119">
        <v>4</v>
      </c>
      <c r="H14" s="120"/>
      <c r="I14" s="121">
        <v>1</v>
      </c>
    </row>
    <row r="15" spans="1:19" x14ac:dyDescent="0.4">
      <c r="A15" s="110" t="s">
        <v>133</v>
      </c>
      <c r="B15" s="111">
        <v>1</v>
      </c>
      <c r="C15" s="47">
        <v>1</v>
      </c>
      <c r="D15" s="117">
        <v>1</v>
      </c>
      <c r="E15" s="118"/>
      <c r="F15" s="110">
        <v>1</v>
      </c>
      <c r="G15" s="119">
        <v>2</v>
      </c>
      <c r="H15" s="120">
        <v>1</v>
      </c>
      <c r="I15" s="121"/>
    </row>
    <row r="16" spans="1:19" x14ac:dyDescent="0.4">
      <c r="A16" s="110" t="s">
        <v>134</v>
      </c>
      <c r="B16" s="111">
        <v>1</v>
      </c>
      <c r="C16" s="47">
        <v>1</v>
      </c>
      <c r="D16" s="117">
        <v>1</v>
      </c>
      <c r="E16" s="118"/>
      <c r="F16" s="110">
        <v>2</v>
      </c>
      <c r="G16" s="119">
        <v>2</v>
      </c>
      <c r="H16" s="120"/>
      <c r="I16" s="121"/>
    </row>
    <row r="17" spans="1:9" x14ac:dyDescent="0.4">
      <c r="A17" s="110" t="s">
        <v>135</v>
      </c>
      <c r="B17" s="111">
        <v>1</v>
      </c>
      <c r="C17" s="47">
        <v>1</v>
      </c>
      <c r="D17" s="117">
        <v>3</v>
      </c>
      <c r="E17" s="118">
        <v>1</v>
      </c>
      <c r="G17" s="119"/>
      <c r="H17" s="120">
        <v>1</v>
      </c>
      <c r="I17" s="121"/>
    </row>
    <row r="18" spans="1:9" x14ac:dyDescent="0.4">
      <c r="A18" s="110" t="s">
        <v>136</v>
      </c>
      <c r="B18" s="111">
        <v>1</v>
      </c>
      <c r="C18" s="47">
        <v>2</v>
      </c>
      <c r="D18" s="112"/>
      <c r="E18" s="113"/>
      <c r="F18" s="114"/>
      <c r="G18" s="115">
        <v>3</v>
      </c>
      <c r="H18" s="116"/>
      <c r="I18" s="111"/>
    </row>
    <row r="19" spans="1:9" x14ac:dyDescent="0.4">
      <c r="A19" s="110" t="s">
        <v>137</v>
      </c>
      <c r="B19" s="111">
        <v>1</v>
      </c>
      <c r="C19" s="47">
        <v>2</v>
      </c>
      <c r="D19" s="117">
        <v>2</v>
      </c>
      <c r="E19" s="118">
        <v>1</v>
      </c>
      <c r="G19" s="119"/>
      <c r="H19" s="120"/>
      <c r="I19" s="121"/>
    </row>
    <row r="20" spans="1:9" x14ac:dyDescent="0.4">
      <c r="A20" s="110" t="s">
        <v>138</v>
      </c>
      <c r="B20" s="111">
        <v>1</v>
      </c>
      <c r="C20" s="47">
        <v>2</v>
      </c>
      <c r="D20" s="117">
        <v>1</v>
      </c>
      <c r="E20" s="118">
        <v>1</v>
      </c>
      <c r="G20" s="119">
        <v>1</v>
      </c>
      <c r="H20" s="120">
        <v>1</v>
      </c>
      <c r="I20" s="121"/>
    </row>
    <row r="21" spans="1:9" x14ac:dyDescent="0.4">
      <c r="A21" s="110" t="s">
        <v>122</v>
      </c>
      <c r="B21" s="111">
        <v>1</v>
      </c>
      <c r="C21" s="47">
        <v>2</v>
      </c>
      <c r="D21" s="117"/>
      <c r="E21" s="118">
        <v>2</v>
      </c>
      <c r="G21" s="119">
        <v>2</v>
      </c>
      <c r="H21" s="120"/>
      <c r="I21" s="121"/>
    </row>
    <row r="22" spans="1:9" x14ac:dyDescent="0.4">
      <c r="A22" s="110" t="s">
        <v>139</v>
      </c>
      <c r="B22" s="111">
        <v>1</v>
      </c>
      <c r="C22" s="47">
        <v>2</v>
      </c>
      <c r="D22" s="117"/>
      <c r="E22" s="118"/>
      <c r="G22" s="119"/>
      <c r="H22" s="120">
        <v>4</v>
      </c>
      <c r="I22" s="121">
        <v>1</v>
      </c>
    </row>
    <row r="23" spans="1:9" x14ac:dyDescent="0.4">
      <c r="A23" s="110" t="s">
        <v>140</v>
      </c>
      <c r="B23" s="111">
        <v>1</v>
      </c>
      <c r="C23" s="47">
        <v>2</v>
      </c>
      <c r="D23" s="117">
        <v>1</v>
      </c>
      <c r="E23" s="118">
        <v>1</v>
      </c>
      <c r="G23" s="119">
        <v>1</v>
      </c>
      <c r="H23" s="120">
        <v>2</v>
      </c>
      <c r="I23" s="121"/>
    </row>
    <row r="24" spans="1:9" x14ac:dyDescent="0.4">
      <c r="A24" s="110" t="s">
        <v>141</v>
      </c>
      <c r="B24" s="111">
        <v>1</v>
      </c>
      <c r="C24" s="47">
        <v>2</v>
      </c>
      <c r="D24" s="117"/>
      <c r="E24" s="118">
        <v>1</v>
      </c>
      <c r="G24" s="119">
        <v>2</v>
      </c>
      <c r="H24" s="120">
        <v>2</v>
      </c>
      <c r="I24" s="121"/>
    </row>
    <row r="25" spans="1:9" x14ac:dyDescent="0.4">
      <c r="A25" s="110" t="s">
        <v>142</v>
      </c>
      <c r="B25" s="111">
        <v>1</v>
      </c>
      <c r="C25" s="47">
        <v>2</v>
      </c>
      <c r="D25" s="122"/>
      <c r="E25" s="123">
        <v>1</v>
      </c>
      <c r="F25" s="124">
        <v>3</v>
      </c>
      <c r="G25" s="125">
        <v>1</v>
      </c>
      <c r="H25" s="126"/>
      <c r="I25" s="127"/>
    </row>
    <row r="26" spans="1:9" x14ac:dyDescent="0.4">
      <c r="A26" s="110" t="s">
        <v>143</v>
      </c>
      <c r="B26" s="111">
        <v>1</v>
      </c>
      <c r="C26" s="47">
        <v>3</v>
      </c>
      <c r="D26" s="112"/>
      <c r="E26" s="113">
        <v>2</v>
      </c>
      <c r="F26" s="114">
        <v>1</v>
      </c>
      <c r="G26" s="115"/>
      <c r="H26" s="116"/>
      <c r="I26" s="111"/>
    </row>
    <row r="27" spans="1:9" x14ac:dyDescent="0.4">
      <c r="A27" s="110" t="s">
        <v>144</v>
      </c>
      <c r="B27" s="111">
        <v>1</v>
      </c>
      <c r="C27" s="47">
        <v>3</v>
      </c>
      <c r="D27" s="117"/>
      <c r="E27" s="118">
        <v>3</v>
      </c>
      <c r="G27" s="119"/>
      <c r="H27" s="120"/>
      <c r="I27" s="121"/>
    </row>
    <row r="28" spans="1:9" x14ac:dyDescent="0.4">
      <c r="A28" s="110" t="s">
        <v>145</v>
      </c>
      <c r="B28" s="111">
        <v>1</v>
      </c>
      <c r="C28" s="47">
        <v>3</v>
      </c>
      <c r="D28" s="117">
        <v>1</v>
      </c>
      <c r="E28" s="118">
        <v>1</v>
      </c>
      <c r="F28" s="110">
        <v>1</v>
      </c>
      <c r="G28" s="119"/>
      <c r="H28" s="120">
        <v>1</v>
      </c>
      <c r="I28" s="121"/>
    </row>
    <row r="29" spans="1:9" x14ac:dyDescent="0.4">
      <c r="A29" s="110" t="s">
        <v>146</v>
      </c>
      <c r="B29" s="111">
        <v>1</v>
      </c>
      <c r="C29" s="47">
        <v>3</v>
      </c>
      <c r="D29" s="117"/>
      <c r="E29" s="118">
        <v>2</v>
      </c>
      <c r="G29" s="119"/>
      <c r="H29" s="120">
        <v>2</v>
      </c>
      <c r="I29" s="121"/>
    </row>
    <row r="30" spans="1:9" x14ac:dyDescent="0.4">
      <c r="A30" s="110" t="s">
        <v>147</v>
      </c>
      <c r="B30" s="111">
        <v>1</v>
      </c>
      <c r="C30" s="47">
        <v>3</v>
      </c>
      <c r="D30" s="117">
        <v>4</v>
      </c>
      <c r="E30" s="118"/>
      <c r="G30" s="119"/>
      <c r="H30" s="120"/>
      <c r="I30" s="121">
        <v>1</v>
      </c>
    </row>
    <row r="31" spans="1:9" x14ac:dyDescent="0.4">
      <c r="A31" s="110" t="s">
        <v>123</v>
      </c>
      <c r="B31" s="111">
        <v>1</v>
      </c>
      <c r="C31" s="47">
        <v>3</v>
      </c>
      <c r="D31" s="117">
        <v>2</v>
      </c>
      <c r="E31" s="118">
        <v>1</v>
      </c>
      <c r="F31" s="110">
        <v>1</v>
      </c>
      <c r="G31" s="119"/>
      <c r="H31" s="120">
        <v>1</v>
      </c>
      <c r="I31" s="121"/>
    </row>
    <row r="32" spans="1:9" x14ac:dyDescent="0.4">
      <c r="A32" s="110" t="s">
        <v>148</v>
      </c>
      <c r="B32" s="111">
        <v>1</v>
      </c>
      <c r="C32" s="47">
        <v>3</v>
      </c>
      <c r="D32" s="117">
        <v>2</v>
      </c>
      <c r="E32" s="118"/>
      <c r="F32" s="110">
        <v>1</v>
      </c>
      <c r="G32" s="119"/>
      <c r="H32" s="120">
        <v>2</v>
      </c>
      <c r="I32" s="121"/>
    </row>
    <row r="33" spans="1:9" x14ac:dyDescent="0.4">
      <c r="A33" s="110" t="s">
        <v>149</v>
      </c>
      <c r="B33" s="111">
        <v>1</v>
      </c>
      <c r="C33" s="47">
        <v>3</v>
      </c>
      <c r="D33" s="122">
        <v>1</v>
      </c>
      <c r="E33" s="123"/>
      <c r="F33" s="124"/>
      <c r="G33" s="125">
        <v>1</v>
      </c>
      <c r="H33" s="126">
        <v>3</v>
      </c>
      <c r="I33" s="127"/>
    </row>
    <row r="34" spans="1:9" x14ac:dyDescent="0.4">
      <c r="A34" s="110" t="s">
        <v>150</v>
      </c>
      <c r="B34" s="111">
        <v>1</v>
      </c>
      <c r="C34" s="47">
        <v>4</v>
      </c>
      <c r="D34" s="112"/>
      <c r="E34" s="113"/>
      <c r="F34" s="114">
        <v>2</v>
      </c>
      <c r="G34" s="115">
        <v>1</v>
      </c>
      <c r="H34" s="116"/>
      <c r="I34" s="111"/>
    </row>
    <row r="35" spans="1:9" x14ac:dyDescent="0.4">
      <c r="A35" s="110" t="s">
        <v>151</v>
      </c>
      <c r="B35" s="111">
        <v>1</v>
      </c>
      <c r="C35" s="47">
        <v>4</v>
      </c>
      <c r="D35" s="117">
        <v>3</v>
      </c>
      <c r="E35" s="118"/>
      <c r="G35" s="119"/>
      <c r="H35" s="120"/>
      <c r="I35" s="121"/>
    </row>
    <row r="36" spans="1:9" x14ac:dyDescent="0.4">
      <c r="A36" s="110" t="s">
        <v>152</v>
      </c>
      <c r="B36" s="111">
        <v>1</v>
      </c>
      <c r="C36" s="47">
        <v>4</v>
      </c>
      <c r="D36" s="117">
        <v>1</v>
      </c>
      <c r="E36" s="118">
        <v>1</v>
      </c>
      <c r="F36" s="110">
        <v>1</v>
      </c>
      <c r="G36" s="119">
        <v>1</v>
      </c>
      <c r="H36" s="120"/>
      <c r="I36" s="121"/>
    </row>
    <row r="37" spans="1:9" x14ac:dyDescent="0.4">
      <c r="A37" s="110" t="s">
        <v>153</v>
      </c>
      <c r="B37" s="111">
        <v>1</v>
      </c>
      <c r="C37" s="47">
        <v>4</v>
      </c>
      <c r="D37" s="117">
        <v>2</v>
      </c>
      <c r="E37" s="118"/>
      <c r="G37" s="119">
        <v>2</v>
      </c>
      <c r="H37" s="120"/>
      <c r="I37" s="121"/>
    </row>
    <row r="38" spans="1:9" x14ac:dyDescent="0.4">
      <c r="A38" s="110" t="s">
        <v>154</v>
      </c>
      <c r="B38" s="111">
        <v>1</v>
      </c>
      <c r="C38" s="47">
        <v>4</v>
      </c>
      <c r="D38" s="117"/>
      <c r="E38" s="118">
        <v>4</v>
      </c>
      <c r="G38" s="119"/>
      <c r="H38" s="120"/>
      <c r="I38" s="121">
        <v>1</v>
      </c>
    </row>
    <row r="39" spans="1:9" x14ac:dyDescent="0.4">
      <c r="A39" s="110" t="s">
        <v>155</v>
      </c>
      <c r="B39" s="111">
        <v>1</v>
      </c>
      <c r="C39" s="47">
        <v>4</v>
      </c>
      <c r="D39" s="117">
        <v>1</v>
      </c>
      <c r="E39" s="118">
        <v>2</v>
      </c>
      <c r="F39" s="110">
        <v>1</v>
      </c>
      <c r="G39" s="119">
        <v>1</v>
      </c>
      <c r="H39" s="120"/>
      <c r="I39" s="121"/>
    </row>
    <row r="40" spans="1:9" x14ac:dyDescent="0.4">
      <c r="A40" s="110" t="s">
        <v>156</v>
      </c>
      <c r="B40" s="111">
        <v>1</v>
      </c>
      <c r="C40" s="47">
        <v>4</v>
      </c>
      <c r="D40" s="117">
        <v>2</v>
      </c>
      <c r="E40" s="118">
        <v>2</v>
      </c>
      <c r="G40" s="119">
        <v>1</v>
      </c>
      <c r="H40" s="120"/>
      <c r="I40" s="121"/>
    </row>
    <row r="41" spans="1:9" x14ac:dyDescent="0.4">
      <c r="A41" s="110" t="s">
        <v>124</v>
      </c>
      <c r="B41" s="111">
        <v>1</v>
      </c>
      <c r="C41" s="47">
        <v>4</v>
      </c>
      <c r="D41" s="122"/>
      <c r="E41" s="123"/>
      <c r="F41" s="124">
        <v>1</v>
      </c>
      <c r="G41" s="125">
        <v>3</v>
      </c>
      <c r="H41" s="126">
        <v>1</v>
      </c>
      <c r="I41" s="127"/>
    </row>
    <row r="42" spans="1:9" x14ac:dyDescent="0.4">
      <c r="A42" s="128" t="s">
        <v>157</v>
      </c>
      <c r="B42" s="111">
        <v>2</v>
      </c>
      <c r="D42" s="112"/>
      <c r="E42" s="113">
        <v>5</v>
      </c>
      <c r="F42" s="114"/>
      <c r="G42" s="115"/>
      <c r="H42" s="116"/>
      <c r="I42" s="111">
        <v>2</v>
      </c>
    </row>
    <row r="43" spans="1:9" x14ac:dyDescent="0.4">
      <c r="A43" s="128" t="s">
        <v>158</v>
      </c>
      <c r="B43" s="121">
        <v>2</v>
      </c>
      <c r="D43" s="117">
        <v>6</v>
      </c>
      <c r="E43" s="118"/>
      <c r="G43" s="119"/>
      <c r="H43" s="120"/>
      <c r="I43" s="121">
        <v>3</v>
      </c>
    </row>
    <row r="44" spans="1:9" x14ac:dyDescent="0.4">
      <c r="A44" s="128" t="s">
        <v>159</v>
      </c>
      <c r="B44" s="121">
        <v>2</v>
      </c>
      <c r="D44" s="117">
        <v>2</v>
      </c>
      <c r="E44" s="118">
        <v>3</v>
      </c>
      <c r="F44" s="110">
        <v>2</v>
      </c>
      <c r="G44" s="119"/>
      <c r="H44" s="120"/>
      <c r="I44" s="121">
        <v>1</v>
      </c>
    </row>
    <row r="45" spans="1:9" x14ac:dyDescent="0.4">
      <c r="A45" s="128" t="s">
        <v>160</v>
      </c>
      <c r="B45" s="121">
        <v>2</v>
      </c>
      <c r="D45" s="117"/>
      <c r="E45" s="118"/>
      <c r="F45" s="110">
        <v>1</v>
      </c>
      <c r="G45" s="119">
        <v>4</v>
      </c>
      <c r="H45" s="120">
        <v>2</v>
      </c>
      <c r="I45" s="121">
        <v>2</v>
      </c>
    </row>
    <row r="46" spans="1:9" x14ac:dyDescent="0.4">
      <c r="A46" s="128" t="s">
        <v>161</v>
      </c>
      <c r="B46" s="121">
        <v>2</v>
      </c>
      <c r="D46" s="117">
        <v>2</v>
      </c>
      <c r="E46" s="118">
        <v>3</v>
      </c>
      <c r="G46" s="119">
        <v>3</v>
      </c>
      <c r="H46" s="120"/>
      <c r="I46" s="121">
        <v>1</v>
      </c>
    </row>
    <row r="47" spans="1:9" x14ac:dyDescent="0.4">
      <c r="A47" s="128" t="s">
        <v>162</v>
      </c>
      <c r="B47" s="127">
        <v>2</v>
      </c>
      <c r="D47" s="122"/>
      <c r="E47" s="123">
        <v>5</v>
      </c>
      <c r="F47" s="124">
        <v>3</v>
      </c>
      <c r="G47" s="125"/>
      <c r="H47" s="126"/>
      <c r="I47" s="127">
        <v>2</v>
      </c>
    </row>
    <row r="48" spans="1:9" x14ac:dyDescent="0.4">
      <c r="A48" s="128" t="s">
        <v>163</v>
      </c>
      <c r="B48" s="121">
        <v>2</v>
      </c>
      <c r="C48" s="47">
        <v>1</v>
      </c>
      <c r="D48" s="117"/>
      <c r="E48" s="118"/>
      <c r="F48" s="110">
        <v>5</v>
      </c>
      <c r="G48" s="119"/>
      <c r="H48" s="120"/>
      <c r="I48" s="121">
        <v>2</v>
      </c>
    </row>
    <row r="49" spans="1:9" x14ac:dyDescent="0.4">
      <c r="A49" s="128" t="s">
        <v>164</v>
      </c>
      <c r="B49" s="121">
        <v>2</v>
      </c>
      <c r="C49" s="47">
        <v>1</v>
      </c>
      <c r="D49" s="117"/>
      <c r="E49" s="118">
        <v>6</v>
      </c>
      <c r="G49" s="119"/>
      <c r="H49" s="120"/>
      <c r="I49" s="121">
        <v>3</v>
      </c>
    </row>
    <row r="50" spans="1:9" x14ac:dyDescent="0.4">
      <c r="A50" s="128" t="s">
        <v>165</v>
      </c>
      <c r="B50" s="121">
        <v>2</v>
      </c>
      <c r="C50" s="47">
        <v>1</v>
      </c>
      <c r="D50" s="117"/>
      <c r="E50" s="118"/>
      <c r="F50" s="110">
        <v>3</v>
      </c>
      <c r="G50" s="119">
        <v>2</v>
      </c>
      <c r="H50" s="120">
        <v>2</v>
      </c>
      <c r="I50" s="121">
        <v>1</v>
      </c>
    </row>
    <row r="51" spans="1:9" x14ac:dyDescent="0.4">
      <c r="A51" s="128" t="s">
        <v>204</v>
      </c>
      <c r="B51" s="121">
        <v>2</v>
      </c>
      <c r="C51" s="47">
        <v>1</v>
      </c>
      <c r="D51" s="117">
        <v>2</v>
      </c>
      <c r="E51" s="118"/>
      <c r="G51" s="119">
        <v>1</v>
      </c>
      <c r="H51" s="120">
        <v>4</v>
      </c>
      <c r="I51" s="121">
        <v>2</v>
      </c>
    </row>
    <row r="52" spans="1:9" x14ac:dyDescent="0.4">
      <c r="A52" s="128" t="s">
        <v>166</v>
      </c>
      <c r="B52" s="121">
        <v>2</v>
      </c>
      <c r="C52" s="47">
        <v>1</v>
      </c>
      <c r="D52" s="117"/>
      <c r="E52" s="118">
        <v>2</v>
      </c>
      <c r="F52" s="110">
        <v>3</v>
      </c>
      <c r="G52" s="119"/>
      <c r="H52" s="120">
        <v>3</v>
      </c>
      <c r="I52" s="121">
        <v>1</v>
      </c>
    </row>
    <row r="53" spans="1:9" x14ac:dyDescent="0.4">
      <c r="A53" s="128" t="s">
        <v>167</v>
      </c>
      <c r="B53" s="127">
        <v>2</v>
      </c>
      <c r="C53" s="47">
        <v>1</v>
      </c>
      <c r="D53" s="122">
        <v>3</v>
      </c>
      <c r="E53" s="123"/>
      <c r="F53" s="124"/>
      <c r="G53" s="125"/>
      <c r="H53" s="126">
        <v>5</v>
      </c>
      <c r="I53" s="127">
        <v>2</v>
      </c>
    </row>
    <row r="54" spans="1:9" x14ac:dyDescent="0.4">
      <c r="A54" s="128" t="s">
        <v>168</v>
      </c>
      <c r="B54" s="111">
        <v>2</v>
      </c>
      <c r="C54" s="47">
        <v>2</v>
      </c>
      <c r="D54" s="112">
        <v>5</v>
      </c>
      <c r="E54" s="113"/>
      <c r="F54" s="114"/>
      <c r="G54" s="115"/>
      <c r="H54" s="116"/>
      <c r="I54" s="111">
        <v>2</v>
      </c>
    </row>
    <row r="55" spans="1:9" x14ac:dyDescent="0.4">
      <c r="A55" s="128" t="s">
        <v>169</v>
      </c>
      <c r="B55" s="121">
        <v>2</v>
      </c>
      <c r="C55" s="47">
        <v>2</v>
      </c>
      <c r="D55" s="117"/>
      <c r="E55" s="118"/>
      <c r="F55" s="110">
        <v>6</v>
      </c>
      <c r="G55" s="119"/>
      <c r="H55" s="120"/>
      <c r="I55" s="121">
        <v>3</v>
      </c>
    </row>
    <row r="56" spans="1:9" x14ac:dyDescent="0.4">
      <c r="A56" s="128" t="s">
        <v>170</v>
      </c>
      <c r="B56" s="121">
        <v>2</v>
      </c>
      <c r="C56" s="47">
        <v>2</v>
      </c>
      <c r="D56" s="117">
        <v>2</v>
      </c>
      <c r="E56" s="118">
        <v>2</v>
      </c>
      <c r="G56" s="119"/>
      <c r="H56" s="120">
        <v>3</v>
      </c>
      <c r="I56" s="121">
        <v>1</v>
      </c>
    </row>
    <row r="57" spans="1:9" x14ac:dyDescent="0.4">
      <c r="A57" s="128" t="s">
        <v>171</v>
      </c>
      <c r="B57" s="121">
        <v>2</v>
      </c>
      <c r="C57" s="47">
        <v>2</v>
      </c>
      <c r="D57" s="117">
        <v>4</v>
      </c>
      <c r="E57" s="118">
        <v>2</v>
      </c>
      <c r="G57" s="119"/>
      <c r="H57" s="120">
        <v>1</v>
      </c>
      <c r="I57" s="121">
        <v>2</v>
      </c>
    </row>
    <row r="58" spans="1:9" x14ac:dyDescent="0.4">
      <c r="A58" s="128" t="s">
        <v>172</v>
      </c>
      <c r="B58" s="121">
        <v>2</v>
      </c>
      <c r="C58" s="47">
        <v>2</v>
      </c>
      <c r="D58" s="117">
        <v>3</v>
      </c>
      <c r="E58" s="118"/>
      <c r="F58" s="110">
        <v>2</v>
      </c>
      <c r="G58" s="119">
        <v>3</v>
      </c>
      <c r="H58" s="120"/>
      <c r="I58" s="121">
        <v>1</v>
      </c>
    </row>
    <row r="59" spans="1:9" x14ac:dyDescent="0.4">
      <c r="A59" s="128" t="s">
        <v>173</v>
      </c>
      <c r="B59" s="127">
        <v>2</v>
      </c>
      <c r="C59" s="47">
        <v>2</v>
      </c>
      <c r="D59" s="122">
        <v>5</v>
      </c>
      <c r="E59" s="123">
        <v>3</v>
      </c>
      <c r="F59" s="124"/>
      <c r="G59" s="125"/>
      <c r="H59" s="126"/>
      <c r="I59" s="127">
        <v>2</v>
      </c>
    </row>
    <row r="60" spans="1:9" x14ac:dyDescent="0.4">
      <c r="A60" s="128" t="s">
        <v>174</v>
      </c>
      <c r="B60" s="111">
        <v>2</v>
      </c>
      <c r="C60" s="47">
        <v>3</v>
      </c>
      <c r="D60" s="112"/>
      <c r="E60" s="113"/>
      <c r="F60" s="114"/>
      <c r="G60" s="115">
        <v>5</v>
      </c>
      <c r="H60" s="116"/>
      <c r="I60" s="111">
        <v>2</v>
      </c>
    </row>
    <row r="61" spans="1:9" x14ac:dyDescent="0.4">
      <c r="A61" s="128" t="s">
        <v>158</v>
      </c>
      <c r="B61" s="121">
        <v>2</v>
      </c>
      <c r="C61" s="47">
        <v>3</v>
      </c>
      <c r="D61" s="117"/>
      <c r="E61" s="118"/>
      <c r="G61" s="119">
        <v>6</v>
      </c>
      <c r="H61" s="120"/>
      <c r="I61" s="121">
        <v>3</v>
      </c>
    </row>
    <row r="62" spans="1:9" x14ac:dyDescent="0.4">
      <c r="A62" s="128" t="s">
        <v>175</v>
      </c>
      <c r="B62" s="121">
        <v>2</v>
      </c>
      <c r="C62" s="47">
        <v>3</v>
      </c>
      <c r="D62" s="117"/>
      <c r="E62" s="118">
        <v>3</v>
      </c>
      <c r="G62" s="119">
        <v>2</v>
      </c>
      <c r="H62" s="120">
        <v>3</v>
      </c>
      <c r="I62" s="121">
        <v>1</v>
      </c>
    </row>
    <row r="63" spans="1:9" x14ac:dyDescent="0.4">
      <c r="A63" s="128" t="s">
        <v>176</v>
      </c>
      <c r="B63" s="121">
        <v>2</v>
      </c>
      <c r="C63" s="47">
        <v>3</v>
      </c>
      <c r="D63" s="117">
        <v>3</v>
      </c>
      <c r="E63" s="118"/>
      <c r="G63" s="119">
        <v>2</v>
      </c>
      <c r="H63" s="120">
        <v>2</v>
      </c>
      <c r="I63" s="121">
        <v>1</v>
      </c>
    </row>
    <row r="64" spans="1:9" x14ac:dyDescent="0.4">
      <c r="A64" s="128" t="s">
        <v>177</v>
      </c>
      <c r="B64" s="121">
        <v>2</v>
      </c>
      <c r="C64" s="47">
        <v>3</v>
      </c>
      <c r="D64" s="117">
        <v>1</v>
      </c>
      <c r="E64" s="118">
        <v>4</v>
      </c>
      <c r="F64" s="110">
        <v>2</v>
      </c>
      <c r="G64" s="119"/>
      <c r="H64" s="120"/>
      <c r="I64" s="121">
        <v>2</v>
      </c>
    </row>
    <row r="65" spans="1:9" x14ac:dyDescent="0.4">
      <c r="A65" s="128" t="s">
        <v>178</v>
      </c>
      <c r="B65" s="127">
        <v>2</v>
      </c>
      <c r="C65" s="47">
        <v>3</v>
      </c>
      <c r="D65" s="122"/>
      <c r="E65" s="123"/>
      <c r="F65" s="124">
        <v>5</v>
      </c>
      <c r="G65" s="125">
        <v>3</v>
      </c>
      <c r="H65" s="126"/>
      <c r="I65" s="127">
        <v>2</v>
      </c>
    </row>
    <row r="66" spans="1:9" x14ac:dyDescent="0.4">
      <c r="A66" s="128" t="s">
        <v>179</v>
      </c>
      <c r="B66" s="111">
        <v>2</v>
      </c>
      <c r="C66" s="47">
        <v>4</v>
      </c>
      <c r="D66" s="112"/>
      <c r="E66" s="113"/>
      <c r="F66" s="114"/>
      <c r="G66" s="115"/>
      <c r="H66" s="116">
        <v>5</v>
      </c>
      <c r="I66" s="111">
        <v>2</v>
      </c>
    </row>
    <row r="67" spans="1:9" x14ac:dyDescent="0.4">
      <c r="A67" s="128" t="s">
        <v>180</v>
      </c>
      <c r="B67" s="121">
        <v>2</v>
      </c>
      <c r="C67" s="47">
        <v>4</v>
      </c>
      <c r="D67" s="117"/>
      <c r="E67" s="118"/>
      <c r="G67" s="119"/>
      <c r="H67" s="120">
        <v>6</v>
      </c>
      <c r="I67" s="121">
        <v>3</v>
      </c>
    </row>
    <row r="68" spans="1:9" x14ac:dyDescent="0.4">
      <c r="A68" s="128" t="s">
        <v>181</v>
      </c>
      <c r="B68" s="121">
        <v>2</v>
      </c>
      <c r="C68" s="47">
        <v>4</v>
      </c>
      <c r="D68" s="117"/>
      <c r="E68" s="118">
        <v>2</v>
      </c>
      <c r="F68" s="110">
        <v>2</v>
      </c>
      <c r="G68" s="119">
        <v>3</v>
      </c>
      <c r="H68" s="120"/>
      <c r="I68" s="121">
        <v>1</v>
      </c>
    </row>
    <row r="69" spans="1:9" x14ac:dyDescent="0.4">
      <c r="A69" s="128" t="s">
        <v>182</v>
      </c>
      <c r="B69" s="121">
        <v>2</v>
      </c>
      <c r="C69" s="47">
        <v>4</v>
      </c>
      <c r="D69" s="117">
        <v>3</v>
      </c>
      <c r="E69" s="118"/>
      <c r="F69" s="110">
        <v>3</v>
      </c>
      <c r="G69" s="119"/>
      <c r="H69" s="120">
        <v>2</v>
      </c>
      <c r="I69" s="121">
        <v>1</v>
      </c>
    </row>
    <row r="70" spans="1:9" x14ac:dyDescent="0.4">
      <c r="A70" s="128" t="s">
        <v>183</v>
      </c>
      <c r="B70" s="121">
        <v>2</v>
      </c>
      <c r="C70" s="47">
        <v>4</v>
      </c>
      <c r="D70" s="117"/>
      <c r="E70" s="118">
        <v>1</v>
      </c>
      <c r="F70" s="110">
        <v>4</v>
      </c>
      <c r="G70" s="119">
        <v>2</v>
      </c>
      <c r="H70" s="120"/>
      <c r="I70" s="121">
        <v>2</v>
      </c>
    </row>
    <row r="71" spans="1:9" x14ac:dyDescent="0.4">
      <c r="A71" s="128" t="s">
        <v>159</v>
      </c>
      <c r="B71" s="127">
        <v>2</v>
      </c>
      <c r="C71" s="47">
        <v>4</v>
      </c>
      <c r="D71" s="122"/>
      <c r="E71" s="123"/>
      <c r="F71" s="124"/>
      <c r="G71" s="125">
        <v>5</v>
      </c>
      <c r="H71" s="126">
        <v>3</v>
      </c>
      <c r="I71" s="127">
        <v>2</v>
      </c>
    </row>
    <row r="72" spans="1:9" x14ac:dyDescent="0.4">
      <c r="A72" s="128" t="s">
        <v>184</v>
      </c>
      <c r="B72" s="111">
        <v>3</v>
      </c>
      <c r="D72" s="112"/>
      <c r="E72" s="113"/>
      <c r="F72" s="114"/>
      <c r="G72" s="115"/>
      <c r="H72" s="116">
        <v>7</v>
      </c>
      <c r="I72" s="111">
        <v>4</v>
      </c>
    </row>
    <row r="73" spans="1:9" x14ac:dyDescent="0.4">
      <c r="A73" s="128" t="s">
        <v>185</v>
      </c>
      <c r="B73" s="121">
        <v>3</v>
      </c>
      <c r="D73" s="117">
        <v>3</v>
      </c>
      <c r="E73" s="118"/>
      <c r="G73" s="119"/>
      <c r="H73" s="120">
        <v>7</v>
      </c>
      <c r="I73" s="121">
        <v>5</v>
      </c>
    </row>
    <row r="74" spans="1:9" x14ac:dyDescent="0.4">
      <c r="A74" s="128" t="s">
        <v>186</v>
      </c>
      <c r="B74" s="121">
        <v>3</v>
      </c>
      <c r="D74" s="117">
        <v>3</v>
      </c>
      <c r="E74" s="118"/>
      <c r="G74" s="119">
        <v>3</v>
      </c>
      <c r="H74" s="120">
        <v>6</v>
      </c>
      <c r="I74" s="121">
        <v>4</v>
      </c>
    </row>
    <row r="75" spans="1:9" x14ac:dyDescent="0.4">
      <c r="A75" s="128" t="s">
        <v>187</v>
      </c>
      <c r="B75" s="127">
        <v>3</v>
      </c>
      <c r="D75" s="122"/>
      <c r="E75" s="123">
        <v>3</v>
      </c>
      <c r="F75" s="124">
        <v>3</v>
      </c>
      <c r="G75" s="125">
        <v>5</v>
      </c>
      <c r="H75" s="126">
        <v>3</v>
      </c>
      <c r="I75" s="127">
        <v>3</v>
      </c>
    </row>
    <row r="76" spans="1:9" x14ac:dyDescent="0.4">
      <c r="A76" s="128" t="s">
        <v>188</v>
      </c>
      <c r="B76" s="121">
        <v>3</v>
      </c>
      <c r="C76" s="47">
        <v>1</v>
      </c>
      <c r="D76" s="117">
        <v>7</v>
      </c>
      <c r="E76" s="118"/>
      <c r="G76" s="119"/>
      <c r="H76" s="120"/>
      <c r="I76" s="121">
        <v>4</v>
      </c>
    </row>
    <row r="77" spans="1:9" x14ac:dyDescent="0.4">
      <c r="A77" s="128" t="s">
        <v>189</v>
      </c>
      <c r="B77" s="121">
        <v>3</v>
      </c>
      <c r="C77" s="47">
        <v>1</v>
      </c>
      <c r="D77" s="117">
        <v>7</v>
      </c>
      <c r="E77" s="118">
        <v>3</v>
      </c>
      <c r="G77" s="119"/>
      <c r="H77" s="120"/>
      <c r="I77" s="121">
        <v>5</v>
      </c>
    </row>
    <row r="78" spans="1:9" x14ac:dyDescent="0.4">
      <c r="A78" s="128" t="s">
        <v>190</v>
      </c>
      <c r="B78" s="121">
        <v>3</v>
      </c>
      <c r="C78" s="47">
        <v>1</v>
      </c>
      <c r="D78" s="117">
        <v>6</v>
      </c>
      <c r="E78" s="118">
        <v>3</v>
      </c>
      <c r="G78" s="119"/>
      <c r="H78" s="120">
        <v>3</v>
      </c>
      <c r="I78" s="121">
        <v>4</v>
      </c>
    </row>
    <row r="79" spans="1:9" x14ac:dyDescent="0.4">
      <c r="A79" s="128" t="s">
        <v>191</v>
      </c>
      <c r="B79" s="127">
        <v>3</v>
      </c>
      <c r="C79" s="47">
        <v>1</v>
      </c>
      <c r="D79" s="122">
        <v>3</v>
      </c>
      <c r="E79" s="123"/>
      <c r="F79" s="124">
        <v>3</v>
      </c>
      <c r="G79" s="125">
        <v>3</v>
      </c>
      <c r="H79" s="126">
        <v>5</v>
      </c>
      <c r="I79" s="127">
        <v>3</v>
      </c>
    </row>
    <row r="80" spans="1:9" x14ac:dyDescent="0.4">
      <c r="A80" s="128" t="s">
        <v>192</v>
      </c>
      <c r="B80" s="111">
        <v>3</v>
      </c>
      <c r="C80" s="47">
        <v>2</v>
      </c>
      <c r="D80" s="112"/>
      <c r="E80" s="113">
        <v>7</v>
      </c>
      <c r="F80" s="114"/>
      <c r="G80" s="115"/>
      <c r="H80" s="116"/>
      <c r="I80" s="111">
        <v>4</v>
      </c>
    </row>
    <row r="81" spans="1:9" x14ac:dyDescent="0.4">
      <c r="A81" s="128" t="s">
        <v>205</v>
      </c>
      <c r="B81" s="121">
        <v>3</v>
      </c>
      <c r="C81" s="47">
        <v>2</v>
      </c>
      <c r="D81" s="117"/>
      <c r="E81" s="118">
        <v>7</v>
      </c>
      <c r="F81" s="110">
        <v>3</v>
      </c>
      <c r="G81" s="119"/>
      <c r="H81" s="120"/>
      <c r="I81" s="121">
        <v>5</v>
      </c>
    </row>
    <row r="82" spans="1:9" x14ac:dyDescent="0.4">
      <c r="A82" s="128" t="s">
        <v>193</v>
      </c>
      <c r="B82" s="121">
        <v>3</v>
      </c>
      <c r="C82" s="47">
        <v>2</v>
      </c>
      <c r="D82" s="117">
        <v>3</v>
      </c>
      <c r="E82" s="118">
        <v>6</v>
      </c>
      <c r="F82" s="110">
        <v>3</v>
      </c>
      <c r="G82" s="119"/>
      <c r="H82" s="120"/>
      <c r="I82" s="121">
        <v>4</v>
      </c>
    </row>
    <row r="83" spans="1:9" x14ac:dyDescent="0.4">
      <c r="A83" s="128" t="s">
        <v>194</v>
      </c>
      <c r="B83" s="127">
        <v>3</v>
      </c>
      <c r="C83" s="47">
        <v>2</v>
      </c>
      <c r="D83" s="122">
        <v>5</v>
      </c>
      <c r="E83" s="123">
        <v>3</v>
      </c>
      <c r="F83" s="124"/>
      <c r="G83" s="125">
        <v>3</v>
      </c>
      <c r="H83" s="126">
        <v>3</v>
      </c>
      <c r="I83" s="127">
        <v>3</v>
      </c>
    </row>
    <row r="84" spans="1:9" x14ac:dyDescent="0.4">
      <c r="A84" s="128" t="s">
        <v>195</v>
      </c>
      <c r="B84" s="111">
        <v>3</v>
      </c>
      <c r="C84" s="47">
        <v>3</v>
      </c>
      <c r="D84" s="112"/>
      <c r="E84" s="113"/>
      <c r="F84" s="114">
        <v>7</v>
      </c>
      <c r="G84" s="115"/>
      <c r="H84" s="116"/>
      <c r="I84" s="111">
        <v>4</v>
      </c>
    </row>
    <row r="85" spans="1:9" x14ac:dyDescent="0.4">
      <c r="A85" s="128" t="s">
        <v>196</v>
      </c>
      <c r="B85" s="121">
        <v>3</v>
      </c>
      <c r="C85" s="47">
        <v>3</v>
      </c>
      <c r="D85" s="117"/>
      <c r="E85" s="118"/>
      <c r="F85" s="110">
        <v>7</v>
      </c>
      <c r="G85" s="119">
        <v>3</v>
      </c>
      <c r="H85" s="120"/>
      <c r="I85" s="121">
        <v>5</v>
      </c>
    </row>
    <row r="86" spans="1:9" x14ac:dyDescent="0.4">
      <c r="A86" s="128" t="s">
        <v>197</v>
      </c>
      <c r="B86" s="121">
        <v>3</v>
      </c>
      <c r="C86" s="47">
        <v>3</v>
      </c>
      <c r="D86" s="117"/>
      <c r="E86" s="118">
        <v>3</v>
      </c>
      <c r="F86" s="110">
        <v>6</v>
      </c>
      <c r="G86" s="119">
        <v>3</v>
      </c>
      <c r="H86" s="120"/>
      <c r="I86" s="121">
        <v>4</v>
      </c>
    </row>
    <row r="87" spans="1:9" x14ac:dyDescent="0.4">
      <c r="A87" s="128" t="s">
        <v>198</v>
      </c>
      <c r="B87" s="127">
        <v>3</v>
      </c>
      <c r="C87" s="47">
        <v>3</v>
      </c>
      <c r="D87" s="122">
        <v>3</v>
      </c>
      <c r="E87" s="123">
        <v>5</v>
      </c>
      <c r="F87" s="124">
        <v>3</v>
      </c>
      <c r="G87" s="125"/>
      <c r="H87" s="126">
        <v>3</v>
      </c>
      <c r="I87" s="127">
        <v>3</v>
      </c>
    </row>
    <row r="88" spans="1:9" x14ac:dyDescent="0.4">
      <c r="A88" s="128" t="s">
        <v>199</v>
      </c>
      <c r="B88" s="111">
        <v>3</v>
      </c>
      <c r="C88" s="47">
        <v>4</v>
      </c>
      <c r="D88" s="112"/>
      <c r="E88" s="113"/>
      <c r="F88" s="114"/>
      <c r="G88" s="115">
        <v>7</v>
      </c>
      <c r="H88" s="116"/>
      <c r="I88" s="111">
        <v>4</v>
      </c>
    </row>
    <row r="89" spans="1:9" x14ac:dyDescent="0.4">
      <c r="A89" s="128" t="s">
        <v>200</v>
      </c>
      <c r="B89" s="121">
        <v>3</v>
      </c>
      <c r="C89" s="47">
        <v>4</v>
      </c>
      <c r="D89" s="117"/>
      <c r="E89" s="118"/>
      <c r="G89" s="119">
        <v>7</v>
      </c>
      <c r="H89" s="120">
        <v>3</v>
      </c>
      <c r="I89" s="121">
        <v>5</v>
      </c>
    </row>
    <row r="90" spans="1:9" x14ac:dyDescent="0.4">
      <c r="A90" s="128" t="s">
        <v>201</v>
      </c>
      <c r="B90" s="121">
        <v>3</v>
      </c>
      <c r="C90" s="47">
        <v>4</v>
      </c>
      <c r="D90" s="117"/>
      <c r="E90" s="118"/>
      <c r="F90" s="110">
        <v>3</v>
      </c>
      <c r="G90" s="119">
        <v>6</v>
      </c>
      <c r="H90" s="120">
        <v>3</v>
      </c>
      <c r="I90" s="121">
        <v>4</v>
      </c>
    </row>
    <row r="91" spans="1:9" x14ac:dyDescent="0.4">
      <c r="A91" s="128" t="s">
        <v>185</v>
      </c>
      <c r="B91" s="127">
        <v>3</v>
      </c>
      <c r="C91" s="47">
        <v>4</v>
      </c>
      <c r="D91" s="122">
        <v>3</v>
      </c>
      <c r="E91" s="123">
        <v>3</v>
      </c>
      <c r="F91" s="124">
        <v>5</v>
      </c>
      <c r="G91" s="125">
        <v>3</v>
      </c>
      <c r="H91" s="126"/>
      <c r="I91" s="127">
        <v>3</v>
      </c>
    </row>
  </sheetData>
  <phoneticPr fontId="2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Feuil2</vt:lpstr>
      <vt:lpstr>Feuil1</vt:lpstr>
      <vt:lpstr>Feuil3</vt:lpstr>
      <vt:lpstr>数据处理</vt:lpstr>
      <vt:lpstr>Sheet1</vt:lpstr>
    </vt:vector>
  </TitlesOfParts>
  <Company>Conseil Général des Vosges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Jerome CAZAUX</dc:creator>
  <cp:lastModifiedBy>Sisam</cp:lastModifiedBy>
  <dcterms:created xsi:type="dcterms:W3CDTF">2014-03-18T09:07:26Z</dcterms:created>
  <dcterms:modified xsi:type="dcterms:W3CDTF">2021-04-20T08:54:57Z</dcterms:modified>
</cp:coreProperties>
</file>