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ctabuzz\Documents\RPGVXAce\Reminiscence_local\"/>
    </mc:Choice>
  </mc:AlternateContent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62913"/>
</workbook>
</file>

<file path=xl/calcChain.xml><?xml version="1.0" encoding="utf-8"?>
<calcChain xmlns="http://schemas.openxmlformats.org/spreadsheetml/2006/main">
  <c r="M101" i="5" l="1"/>
  <c r="M100" i="5"/>
  <c r="M99" i="5"/>
  <c r="M98" i="5"/>
  <c r="M97" i="5"/>
  <c r="M96" i="5"/>
  <c r="M95" i="5"/>
  <c r="M94" i="5"/>
  <c r="M84" i="4"/>
  <c r="M83" i="4"/>
  <c r="M82" i="4"/>
  <c r="M81" i="4"/>
  <c r="M80" i="4"/>
  <c r="M79" i="4"/>
  <c r="M78" i="4"/>
  <c r="M77" i="4"/>
  <c r="AB16" i="3"/>
  <c r="AB15" i="3"/>
  <c r="AB14" i="3"/>
  <c r="AB13" i="3"/>
  <c r="AB12" i="3"/>
  <c r="AB11" i="3"/>
  <c r="AB10" i="3"/>
  <c r="AB9" i="3"/>
  <c r="BA33" i="1"/>
  <c r="BA32" i="1"/>
  <c r="BA31" i="1"/>
  <c r="BA30" i="1"/>
  <c r="BA29" i="1"/>
  <c r="BA28" i="1"/>
  <c r="BA27" i="1"/>
  <c r="BA26" i="1"/>
  <c r="BA16" i="1"/>
  <c r="BA15" i="1"/>
  <c r="BA14" i="1"/>
  <c r="BA13" i="1"/>
  <c r="BA12" i="1"/>
  <c r="BA11" i="1"/>
  <c r="BA10" i="1"/>
  <c r="BA9" i="1"/>
  <c r="M67" i="4" l="1"/>
  <c r="M66" i="4"/>
  <c r="M65" i="4"/>
  <c r="M64" i="4"/>
  <c r="M63" i="4"/>
  <c r="M62" i="4"/>
  <c r="M61" i="4"/>
  <c r="M60" i="4"/>
  <c r="AB50" i="1"/>
  <c r="AB49" i="1"/>
  <c r="AB48" i="1"/>
  <c r="AB47" i="1"/>
  <c r="AB46" i="1"/>
  <c r="AB45" i="1"/>
  <c r="AB44" i="1"/>
  <c r="AB43" i="1"/>
  <c r="M50" i="1"/>
  <c r="M49" i="1"/>
  <c r="M48" i="1"/>
  <c r="M47" i="1"/>
  <c r="M46" i="1"/>
  <c r="M45" i="1"/>
  <c r="M44" i="1"/>
  <c r="M43" i="1"/>
  <c r="AL84" i="1"/>
  <c r="AL83" i="1"/>
  <c r="AL82" i="1"/>
  <c r="AL81" i="1"/>
  <c r="AL80" i="1"/>
  <c r="AL79" i="1"/>
  <c r="AL78" i="1"/>
  <c r="AL77" i="1"/>
  <c r="AG67" i="1"/>
  <c r="AG66" i="1"/>
  <c r="AG65" i="1"/>
  <c r="AG64" i="1"/>
  <c r="AG63" i="1"/>
  <c r="AG62" i="1"/>
  <c r="AG61" i="1"/>
  <c r="AG60" i="1"/>
  <c r="AG50" i="1"/>
  <c r="AG49" i="1"/>
  <c r="AG48" i="1"/>
  <c r="AG47" i="1"/>
  <c r="AG46" i="1"/>
  <c r="AG45" i="1"/>
  <c r="AG44" i="1"/>
  <c r="AG43" i="1"/>
  <c r="AL67" i="1" l="1"/>
  <c r="AL66" i="1"/>
  <c r="AL65" i="1"/>
  <c r="AL64" i="1"/>
  <c r="AL63" i="1"/>
  <c r="AL62" i="1"/>
  <c r="AL61" i="1"/>
  <c r="AL60" i="1"/>
  <c r="AL50" i="1"/>
  <c r="AL49" i="1"/>
  <c r="AL48" i="1"/>
  <c r="AL47" i="1"/>
  <c r="AL46" i="1"/>
  <c r="AL45" i="1"/>
  <c r="AL44" i="1"/>
  <c r="AL43" i="1"/>
  <c r="W118" i="1"/>
  <c r="W117" i="1"/>
  <c r="W116" i="1"/>
  <c r="W115" i="1"/>
  <c r="W114" i="1"/>
  <c r="W113" i="1"/>
  <c r="W112" i="1"/>
  <c r="W111" i="1"/>
  <c r="W101" i="1"/>
  <c r="W100" i="1"/>
  <c r="W99" i="1"/>
  <c r="W98" i="1"/>
  <c r="W97" i="1"/>
  <c r="W96" i="1"/>
  <c r="W95" i="1"/>
  <c r="W94" i="1"/>
  <c r="W84" i="1"/>
  <c r="W83" i="1"/>
  <c r="W82" i="1"/>
  <c r="W81" i="1"/>
  <c r="W80" i="1"/>
  <c r="W79" i="1"/>
  <c r="W78" i="1"/>
  <c r="W77" i="1"/>
  <c r="W67" i="1"/>
  <c r="W66" i="1"/>
  <c r="W65" i="1"/>
  <c r="W64" i="1"/>
  <c r="W63" i="1"/>
  <c r="W62" i="1"/>
  <c r="W61" i="1"/>
  <c r="W60" i="1"/>
  <c r="M84" i="5" l="1"/>
  <c r="M83" i="5"/>
  <c r="M82" i="5"/>
  <c r="M81" i="5"/>
  <c r="M80" i="5"/>
  <c r="M79" i="5"/>
  <c r="M78" i="5"/>
  <c r="M77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7" i="5" l="1"/>
  <c r="M66" i="5"/>
  <c r="M65" i="5"/>
  <c r="M64" i="5"/>
  <c r="M63" i="5"/>
  <c r="M62" i="5"/>
  <c r="M61" i="5"/>
  <c r="M60" i="5"/>
  <c r="R16" i="5"/>
  <c r="R15" i="5"/>
  <c r="R14" i="5"/>
  <c r="R13" i="5"/>
  <c r="R12" i="5"/>
  <c r="R11" i="5"/>
  <c r="R10" i="5"/>
  <c r="R9" i="5"/>
  <c r="M50" i="2"/>
  <c r="M49" i="2"/>
  <c r="M48" i="2"/>
  <c r="M47" i="2"/>
  <c r="M46" i="2"/>
  <c r="M45" i="2"/>
  <c r="M44" i="2"/>
  <c r="M43" i="2"/>
  <c r="AL33" i="1"/>
  <c r="AL32" i="1"/>
  <c r="AL31" i="1"/>
  <c r="AL30" i="1"/>
  <c r="AL29" i="1"/>
  <c r="AL28" i="1"/>
  <c r="AL27" i="1"/>
  <c r="AL26" i="1"/>
  <c r="AL16" i="1"/>
  <c r="AL15" i="1"/>
  <c r="AL14" i="1"/>
  <c r="AL13" i="1"/>
  <c r="AL12" i="1"/>
  <c r="AL11" i="1"/>
  <c r="AL10" i="1"/>
  <c r="AL9" i="1"/>
  <c r="AG33" i="1"/>
  <c r="AG32" i="1"/>
  <c r="AG31" i="1"/>
  <c r="AG30" i="1"/>
  <c r="AG29" i="1"/>
  <c r="AG28" i="1"/>
  <c r="AG27" i="1"/>
  <c r="AG26" i="1"/>
  <c r="AG16" i="1"/>
  <c r="AG15" i="1"/>
  <c r="AG14" i="1"/>
  <c r="AG13" i="1"/>
  <c r="AG12" i="1"/>
  <c r="AG11" i="1"/>
  <c r="AG10" i="1"/>
  <c r="AG9" i="1"/>
  <c r="AB33" i="1"/>
  <c r="AB32" i="1"/>
  <c r="AB31" i="1"/>
  <c r="AB30" i="1"/>
  <c r="AB29" i="1"/>
  <c r="AB28" i="1"/>
  <c r="AB27" i="1"/>
  <c r="AB26" i="1"/>
  <c r="AB16" i="1"/>
  <c r="AB15" i="1"/>
  <c r="AB14" i="1"/>
  <c r="AB13" i="1"/>
  <c r="AB12" i="1"/>
  <c r="AB11" i="1"/>
  <c r="AB10" i="1"/>
  <c r="AB9" i="1"/>
  <c r="M50" i="5"/>
  <c r="M49" i="5"/>
  <c r="M48" i="5"/>
  <c r="M47" i="5"/>
  <c r="M46" i="5"/>
  <c r="M45" i="5"/>
  <c r="M44" i="5"/>
  <c r="M43" i="5"/>
  <c r="R33" i="4" l="1"/>
  <c r="R32" i="4"/>
  <c r="R31" i="4"/>
  <c r="R30" i="4"/>
  <c r="R29" i="4"/>
  <c r="R28" i="4"/>
  <c r="R27" i="4"/>
  <c r="R26" i="4"/>
  <c r="M50" i="4"/>
  <c r="M49" i="4"/>
  <c r="M48" i="4"/>
  <c r="M47" i="4"/>
  <c r="M46" i="4"/>
  <c r="M45" i="4"/>
  <c r="M44" i="4"/>
  <c r="M43" i="4"/>
  <c r="W16" i="3"/>
  <c r="W15" i="3"/>
  <c r="W14" i="3"/>
  <c r="W13" i="3"/>
  <c r="W12" i="3"/>
  <c r="W11" i="3"/>
  <c r="W10" i="3"/>
  <c r="W9" i="3"/>
  <c r="R50" i="3"/>
  <c r="R49" i="3"/>
  <c r="R48" i="3"/>
  <c r="R47" i="3"/>
  <c r="R46" i="3"/>
  <c r="R45" i="3"/>
  <c r="R44" i="3"/>
  <c r="R43" i="3"/>
  <c r="M33" i="5"/>
  <c r="M32" i="5"/>
  <c r="M31" i="5"/>
  <c r="M30" i="5"/>
  <c r="M29" i="5"/>
  <c r="M28" i="5"/>
  <c r="M27" i="5"/>
  <c r="M26" i="5"/>
  <c r="R33" i="3"/>
  <c r="R32" i="3"/>
  <c r="R31" i="3"/>
  <c r="R30" i="3"/>
  <c r="R29" i="3"/>
  <c r="R28" i="3"/>
  <c r="R27" i="3"/>
  <c r="R26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3" i="3"/>
  <c r="M32" i="3"/>
  <c r="M31" i="3"/>
  <c r="M30" i="3"/>
  <c r="M29" i="3"/>
  <c r="M28" i="3"/>
  <c r="M27" i="3"/>
  <c r="M26" i="3"/>
  <c r="M33" i="2"/>
  <c r="M32" i="2"/>
  <c r="M31" i="2"/>
  <c r="M30" i="2"/>
  <c r="M29" i="2"/>
  <c r="M28" i="2"/>
  <c r="M27" i="2"/>
  <c r="M26" i="2"/>
  <c r="M33" i="4"/>
  <c r="M32" i="4"/>
  <c r="M31" i="4"/>
  <c r="M30" i="4"/>
  <c r="M29" i="4"/>
  <c r="M28" i="4"/>
  <c r="M27" i="4"/>
  <c r="M26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50" i="1"/>
  <c r="W49" i="1"/>
  <c r="W48" i="1"/>
  <c r="W47" i="1"/>
  <c r="W46" i="1"/>
  <c r="W45" i="1"/>
  <c r="W44" i="1"/>
  <c r="W43" i="1"/>
  <c r="W33" i="1"/>
  <c r="W32" i="1"/>
  <c r="W31" i="1"/>
  <c r="W30" i="1"/>
  <c r="W29" i="1"/>
  <c r="W28" i="1"/>
  <c r="W27" i="1"/>
  <c r="W26" i="1"/>
  <c r="W16" i="1"/>
  <c r="W15" i="1"/>
  <c r="W14" i="1"/>
  <c r="W13" i="1"/>
  <c r="W12" i="1"/>
  <c r="W11" i="1"/>
  <c r="W10" i="1"/>
  <c r="W9" i="1"/>
  <c r="R67" i="1"/>
  <c r="R66" i="1"/>
  <c r="R65" i="1"/>
  <c r="R64" i="1"/>
  <c r="R63" i="1"/>
  <c r="R62" i="1"/>
  <c r="R61" i="1"/>
  <c r="R60" i="1"/>
  <c r="R50" i="1"/>
  <c r="R49" i="1"/>
  <c r="R48" i="1"/>
  <c r="R47" i="1"/>
  <c r="R46" i="1"/>
  <c r="R45" i="1"/>
  <c r="R44" i="1"/>
  <c r="R43" i="1"/>
  <c r="R33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M33" i="1"/>
  <c r="M32" i="1"/>
  <c r="M31" i="1"/>
  <c r="M30" i="1"/>
  <c r="M29" i="1"/>
  <c r="M28" i="1"/>
  <c r="M27" i="1"/>
  <c r="M26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<sst xmlns="http://schemas.openxmlformats.org/spreadsheetml/2006/main" count="1565" uniqueCount="151">
  <si>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</si>
  <si>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</si>
  <si>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</si>
  <si>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</si>
  <si>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</si>
  <si>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</si>
  <si>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</si>
  <si>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</si>
  <si>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</si>
  <si>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</si>
  <si>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</si>
  <si>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</si>
  <si>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</si>
  <si>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</si>
  <si>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</si>
  <si>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</si>
  <si>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</si>
  <si>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</si>
  <si>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</si>
  <si>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</si>
  <si>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</si>
  <si>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</si>
  <si>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</si>
  <si>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</si>
  <si>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</si>
  <si>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</si>
  <si>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</si>
  <si>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</si>
  <si>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</si>
  <si>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</si>
  <si>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</si>
  <si>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</si>
  <si>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</si>
  <si>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</si>
  <si>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</si>
  <si>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</si>
  <si>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</si>
  <si>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</si>
  <si>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</si>
  <si>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</si>
  <si>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</si>
  <si>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</si>
  <si>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</si>
  <si>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</si>
  <si>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</si>
  <si>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</si>
  <si>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</si>
  <si>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</si>
  <si>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</si>
  <si>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</si>
  <si>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</si>
  <si>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</si>
  <si>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</si>
  <si>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</si>
  <si>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</si>
  <si>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</si>
  <si>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</si>
  <si>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</si>
  <si>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</si>
  <si>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</si>
  <si>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</si>
  <si>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</si>
  <si>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</si>
  <si>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</si>
  <si>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</si>
  <si>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</si>
  <si>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</si>
  <si>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</si>
  <si>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</si>
  <si>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</si>
  <si>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</si>
  <si>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</si>
  <si>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</si>
  <si>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</si>
  <si>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</si>
  <si>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</si>
  <si>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</si>
  <si>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</si>
  <si>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</si>
  <si>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</si>
  <si>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</si>
  <si>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</si>
  <si>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</si>
  <si>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</si>
  <si>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</si>
  <si>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</si>
  <si>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</si>
  <si>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</si>
  <si>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</si>
  <si>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</si>
  <si>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</si>
  <si>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</si>
  <si>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</si>
  <si>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</si>
  <si>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</si>
  <si>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</si>
  <si>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</si>
  <si>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</si>
  <si>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</si>
  <si>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</si>
  <si>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</si>
  <si>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</si>
  <si>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</si>
  <si>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</si>
  <si>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</si>
  <si>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</si>
  <si>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</si>
  <si>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</si>
  <si>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</si>
  <si>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</si>
  <si>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</si>
  <si>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</si>
  <si>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</si>
  <si>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</si>
  <si>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</si>
  <si>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</si>
  <si>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</si>
  <si>
    <t>Bronze Axe</t>
  </si>
  <si>
    <t>Purple Punisher</t>
  </si>
  <si>
    <t>10% chance poison</t>
  </si>
  <si>
    <t>Two-Handed</t>
  </si>
  <si>
    <t>Oak Staff</t>
  </si>
  <si>
    <t>Big Shot</t>
  </si>
  <si>
    <t>Strong Bow</t>
  </si>
  <si>
    <t>Location</t>
  </si>
  <si>
    <t>Trayflare</t>
  </si>
  <si>
    <t>Skaylon</t>
  </si>
  <si>
    <t>Turtle Helm</t>
  </si>
  <si>
    <t>Treasure Cave 1</t>
  </si>
  <si>
    <t>Telenor's House</t>
  </si>
  <si>
    <t>Mine, Trayflare</t>
  </si>
  <si>
    <t>Slevenel</t>
  </si>
  <si>
    <t>Time Dungeon #2</t>
  </si>
  <si>
    <t>Underwater Passage</t>
  </si>
  <si>
    <t>Kreole</t>
  </si>
  <si>
    <t>Given by Kormaw</t>
  </si>
  <si>
    <t>Vero Start</t>
  </si>
  <si>
    <t>Hont Hunt, Aaglon Pass</t>
  </si>
  <si>
    <t>Illista Start</t>
  </si>
  <si>
    <t>Aaglon Pass</t>
  </si>
  <si>
    <t>Mine B1</t>
  </si>
  <si>
    <t>Cursed</t>
  </si>
  <si>
    <t>Witch Start</t>
  </si>
  <si>
    <t>Cursed Scythe</t>
  </si>
  <si>
    <t>Cursed Pitchfork</t>
  </si>
  <si>
    <t>Witch's Cloak</t>
  </si>
  <si>
    <t>Magic Armor</t>
  </si>
  <si>
    <t>Witch's Hat</t>
  </si>
  <si>
    <t>Witch's Boots</t>
  </si>
  <si>
    <t>Slight resistence to poison, confusion, paralysis, freeze, and burn</t>
  </si>
  <si>
    <t>Time Dungeon 1 B2R2U2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</si>
</sst>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6" borderId="1" xfId="0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3"/>
  <sheetViews>
    <sheetView tabSelected="1" topLeftCell="R1" zoomScale="75" zoomScaleNormal="75" workbookViewId="0">
      <selection activeCell="AX35" sqref="AX35:BA35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53" ht="18.75" x14ac:dyDescent="0.3">
      <c r="A1" s="85" t="s">
        <v>0</v>
      </c>
      <c r="B1" s="85"/>
      <c r="C1" s="85"/>
      <c r="D1" s="85"/>
      <c r="E1" s="85"/>
    </row>
    <row r="2" spans="1:53" s="1" customFormat="1" ht="18.75" x14ac:dyDescent="0.3">
      <c r="A2" s="47" t="s">
        <v>31</v>
      </c>
      <c r="B2" s="18"/>
      <c r="C2" s="18"/>
      <c r="D2" s="18"/>
      <c r="E2" s="18"/>
    </row>
    <row r="4" spans="1:53" ht="18.75" x14ac:dyDescent="0.3">
      <c r="A4" s="85" t="s">
        <v>19</v>
      </c>
      <c r="B4" s="85"/>
      <c r="C4" s="1"/>
      <c r="D4" s="1"/>
      <c r="F4" s="85" t="s">
        <v>24</v>
      </c>
      <c r="G4" s="85"/>
      <c r="H4" s="85"/>
    </row>
    <row r="5" spans="1:53" ht="15.75" thickBot="1" x14ac:dyDescent="0.3">
      <c r="A5" s="2"/>
      <c r="B5" s="1"/>
      <c r="C5" s="12"/>
      <c r="D5" s="12"/>
      <c r="F5" s="57" t="s">
        <v>25</v>
      </c>
    </row>
    <row r="6" spans="1:53" x14ac:dyDescent="0.25">
      <c r="A6" s="1"/>
      <c r="B6" s="1"/>
      <c r="C6" s="10" t="s">
        <v>1</v>
      </c>
      <c r="D6" s="11" t="s">
        <v>2</v>
      </c>
      <c r="H6" s="14" t="s">
        <v>26</v>
      </c>
      <c r="J6" s="70" t="s">
        <v>39</v>
      </c>
      <c r="K6" s="70"/>
      <c r="L6" s="70"/>
      <c r="M6" s="70"/>
      <c r="O6" s="70" t="s">
        <v>53</v>
      </c>
      <c r="P6" s="70"/>
      <c r="Q6" s="70"/>
      <c r="R6" s="70"/>
      <c r="T6" s="70" t="s">
        <v>59</v>
      </c>
      <c r="U6" s="70"/>
      <c r="V6" s="70"/>
      <c r="W6" s="70"/>
      <c r="Y6" s="70" t="s">
        <v>90</v>
      </c>
      <c r="Z6" s="70"/>
      <c r="AA6" s="70"/>
      <c r="AB6" s="70"/>
      <c r="AD6" s="70" t="s">
        <v>91</v>
      </c>
      <c r="AE6" s="70"/>
      <c r="AF6" s="70"/>
      <c r="AG6" s="70"/>
      <c r="AI6" s="70" t="s">
        <v>95</v>
      </c>
      <c r="AJ6" s="70"/>
      <c r="AK6" s="70"/>
      <c r="AL6" s="70"/>
      <c r="AN6" s="70" t="s">
        <v>103</v>
      </c>
      <c r="AO6" s="70"/>
      <c r="AP6" s="70"/>
      <c r="AQ6" s="70"/>
      <c r="AS6" s="70" t="s">
        <v>106</v>
      </c>
      <c r="AT6" s="70"/>
      <c r="AU6" s="70"/>
      <c r="AV6" s="70"/>
      <c r="AX6" s="70" t="s">
        <v>143</v>
      </c>
      <c r="AY6" s="70"/>
      <c r="AZ6" s="70"/>
      <c r="BA6" s="70"/>
    </row>
    <row r="7" spans="1:53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  <c r="AX7" s="54" t="s">
        <v>22</v>
      </c>
      <c r="AY7" s="62">
        <v>10</v>
      </c>
      <c r="AZ7" s="55"/>
      <c r="BA7" s="55"/>
    </row>
    <row r="8" spans="1:53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54</v>
      </c>
      <c r="Q8" s="55"/>
      <c r="R8" s="55"/>
      <c r="T8" s="54" t="s">
        <v>32</v>
      </c>
      <c r="U8" s="62" t="s">
        <v>60</v>
      </c>
      <c r="V8" s="55"/>
      <c r="W8" s="55"/>
      <c r="Y8" s="54" t="s">
        <v>32</v>
      </c>
      <c r="Z8" s="62" t="s">
        <v>87</v>
      </c>
      <c r="AA8" s="55"/>
      <c r="AB8" s="55"/>
      <c r="AD8" s="54" t="s">
        <v>32</v>
      </c>
      <c r="AE8" s="62" t="s">
        <v>92</v>
      </c>
      <c r="AF8" s="55"/>
      <c r="AG8" s="55"/>
      <c r="AI8" s="54" t="s">
        <v>32</v>
      </c>
      <c r="AJ8" s="62" t="s">
        <v>94</v>
      </c>
      <c r="AK8" s="55"/>
      <c r="AL8" s="55"/>
      <c r="AN8" s="54" t="s">
        <v>32</v>
      </c>
      <c r="AO8" s="62" t="s">
        <v>102</v>
      </c>
      <c r="AP8" s="55"/>
      <c r="AQ8" s="55"/>
      <c r="AS8" s="54" t="s">
        <v>32</v>
      </c>
      <c r="AT8" s="62" t="s">
        <v>105</v>
      </c>
      <c r="AU8" s="55"/>
      <c r="AV8" s="55"/>
      <c r="AX8" s="54" t="s">
        <v>32</v>
      </c>
      <c r="AY8" s="62" t="s">
        <v>141</v>
      </c>
      <c r="AZ8" s="55"/>
      <c r="BA8" s="55"/>
    </row>
    <row r="9" spans="1:5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  <c r="AX9" s="54" t="s">
        <v>47</v>
      </c>
      <c r="AY9" s="63">
        <v>0</v>
      </c>
      <c r="AZ9" s="54" t="s">
        <v>49</v>
      </c>
      <c r="BA9" s="65">
        <f>ROUND(AY9*($C$7+(AY7-1)*($D$7-$C$7)/98),0)</f>
        <v>0</v>
      </c>
    </row>
    <row r="10" spans="1:5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  <c r="AX10" s="54" t="s">
        <v>48</v>
      </c>
      <c r="AY10" s="63">
        <v>0</v>
      </c>
      <c r="AZ10" s="54" t="s">
        <v>50</v>
      </c>
      <c r="BA10" s="65">
        <f>ROUND(AY10*($C$8+(AY7-1)*($D$8-$C$8)/98),0)</f>
        <v>0</v>
      </c>
    </row>
    <row r="11" spans="1:53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  <c r="AX11" s="54" t="s">
        <v>41</v>
      </c>
      <c r="AY11" s="63">
        <v>0.25</v>
      </c>
      <c r="AZ11" s="54" t="s">
        <v>33</v>
      </c>
      <c r="BA11" s="65">
        <f>ROUND(AY11*($C$9+(AY7-1)*($D$9-$C$9)/98),0)</f>
        <v>10</v>
      </c>
    </row>
    <row r="12" spans="1:53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  <c r="AX12" s="54" t="s">
        <v>42</v>
      </c>
      <c r="AY12" s="63">
        <v>-0.03</v>
      </c>
      <c r="AZ12" s="54" t="s">
        <v>34</v>
      </c>
      <c r="BA12" s="65">
        <f>ROUND(AY12*($C$10+(AY7-1)*($D$10-$C$10)/98),0)</f>
        <v>-1</v>
      </c>
    </row>
    <row r="13" spans="1:5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  <c r="AX13" s="54" t="s">
        <v>43</v>
      </c>
      <c r="AY13" s="63">
        <v>0.05</v>
      </c>
      <c r="AZ13" s="54" t="s">
        <v>35</v>
      </c>
      <c r="BA13" s="65">
        <f>ROUND(AY13*($C$11+(AY7-1)*($D$11-$C$11)/98),0)</f>
        <v>2</v>
      </c>
    </row>
    <row r="14" spans="1:5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  <c r="AX14" s="54" t="s">
        <v>44</v>
      </c>
      <c r="AY14" s="63">
        <v>0.03</v>
      </c>
      <c r="AZ14" s="54" t="s">
        <v>36</v>
      </c>
      <c r="BA14" s="65">
        <f>ROUND(AY14*($C$12+(AY7-1)*($D$12-$C$12)/98),0)</f>
        <v>1</v>
      </c>
    </row>
    <row r="15" spans="1:53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  <c r="AX15" s="54" t="s">
        <v>45</v>
      </c>
      <c r="AY15" s="63">
        <v>0</v>
      </c>
      <c r="AZ15" s="54" t="s">
        <v>37</v>
      </c>
      <c r="BA15" s="65">
        <f>ROUND(AY15*($C$13+(AY7-1)*($D$13-$C$13)/98),0)</f>
        <v>0</v>
      </c>
    </row>
    <row r="16" spans="1:53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  <c r="AX16" s="56" t="s">
        <v>46</v>
      </c>
      <c r="AY16" s="64">
        <v>0</v>
      </c>
      <c r="AZ16" s="56" t="s">
        <v>38</v>
      </c>
      <c r="BA16" s="65">
        <f>ROUND(AY16*($C$14+(AY7-1)*($D$14-$C$14)/98),0)</f>
        <v>0</v>
      </c>
    </row>
    <row r="17" spans="1:53" x14ac:dyDescent="0.25">
      <c r="A17" t="s">
        <v>21</v>
      </c>
      <c r="J17" s="56" t="s">
        <v>124</v>
      </c>
      <c r="K17" s="71" t="s">
        <v>125</v>
      </c>
      <c r="L17" s="72"/>
      <c r="M17" s="73"/>
      <c r="O17" s="56" t="s">
        <v>124</v>
      </c>
      <c r="P17" s="71" t="s">
        <v>125</v>
      </c>
      <c r="Q17" s="72"/>
      <c r="R17" s="73"/>
      <c r="T17" s="56" t="s">
        <v>124</v>
      </c>
      <c r="U17" s="71" t="s">
        <v>125</v>
      </c>
      <c r="V17" s="72"/>
      <c r="W17" s="73"/>
      <c r="Y17" s="56" t="s">
        <v>124</v>
      </c>
      <c r="Z17" s="71" t="s">
        <v>126</v>
      </c>
      <c r="AA17" s="72"/>
      <c r="AB17" s="73"/>
      <c r="AD17" s="56" t="s">
        <v>124</v>
      </c>
      <c r="AE17" s="71" t="s">
        <v>126</v>
      </c>
      <c r="AF17" s="72"/>
      <c r="AG17" s="73"/>
      <c r="AI17" s="56" t="s">
        <v>124</v>
      </c>
      <c r="AJ17" s="71" t="s">
        <v>126</v>
      </c>
      <c r="AK17" s="72"/>
      <c r="AL17" s="73"/>
      <c r="AN17" s="56" t="s">
        <v>124</v>
      </c>
      <c r="AO17" s="71" t="s">
        <v>126</v>
      </c>
      <c r="AP17" s="72"/>
      <c r="AQ17" s="73"/>
      <c r="AS17" s="56" t="s">
        <v>124</v>
      </c>
      <c r="AT17" s="71" t="s">
        <v>126</v>
      </c>
      <c r="AU17" s="72"/>
      <c r="AV17" s="73"/>
      <c r="AX17" s="56" t="s">
        <v>124</v>
      </c>
      <c r="AY17" s="71" t="s">
        <v>142</v>
      </c>
      <c r="AZ17" s="72"/>
      <c r="BA17" s="73"/>
    </row>
    <row r="18" spans="1:53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  <c r="T18" s="74" t="s">
        <v>51</v>
      </c>
      <c r="U18" s="74"/>
      <c r="V18" s="74"/>
      <c r="W18" s="74"/>
      <c r="Y18" s="74" t="s">
        <v>51</v>
      </c>
      <c r="Z18" s="74"/>
      <c r="AA18" s="74"/>
      <c r="AB18" s="74"/>
      <c r="AD18" s="74" t="s">
        <v>51</v>
      </c>
      <c r="AE18" s="74"/>
      <c r="AF18" s="74"/>
      <c r="AG18" s="74"/>
      <c r="AI18" s="74" t="s">
        <v>51</v>
      </c>
      <c r="AJ18" s="74"/>
      <c r="AK18" s="74"/>
      <c r="AL18" s="74"/>
      <c r="AN18" s="74" t="s">
        <v>51</v>
      </c>
      <c r="AO18" s="74"/>
      <c r="AP18" s="74"/>
      <c r="AQ18" s="74"/>
      <c r="AS18" s="74" t="s">
        <v>51</v>
      </c>
      <c r="AT18" s="74"/>
      <c r="AU18" s="74"/>
      <c r="AV18" s="74"/>
      <c r="AX18" s="74" t="s">
        <v>51</v>
      </c>
      <c r="AY18" s="74"/>
      <c r="AZ18" s="74"/>
      <c r="BA18" s="74"/>
    </row>
    <row r="19" spans="1:53" s="1" customFormat="1" x14ac:dyDescent="0.25">
      <c r="A19" s="13" t="s">
        <v>22</v>
      </c>
      <c r="B19" s="13" t="s">
        <v>23</v>
      </c>
      <c r="C19" s="13">
        <v>8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75"/>
      <c r="Z19" s="76"/>
      <c r="AA19" s="76"/>
      <c r="AB19" s="77"/>
      <c r="AD19" s="75" t="s">
        <v>120</v>
      </c>
      <c r="AE19" s="76"/>
      <c r="AF19" s="76"/>
      <c r="AG19" s="77"/>
      <c r="AI19" s="75"/>
      <c r="AJ19" s="76"/>
      <c r="AK19" s="76"/>
      <c r="AL19" s="77"/>
      <c r="AN19" s="84" t="s">
        <v>104</v>
      </c>
      <c r="AO19" s="76"/>
      <c r="AP19" s="76"/>
      <c r="AQ19" s="77"/>
      <c r="AS19" s="75"/>
      <c r="AT19" s="76"/>
      <c r="AU19" s="76"/>
      <c r="AV19" s="77"/>
      <c r="AX19" s="75"/>
      <c r="AY19" s="76"/>
      <c r="AZ19" s="76"/>
      <c r="BA19" s="77"/>
    </row>
    <row r="20" spans="1:53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78"/>
      <c r="Z20" s="79"/>
      <c r="AA20" s="79"/>
      <c r="AB20" s="80"/>
      <c r="AD20" s="78"/>
      <c r="AE20" s="79"/>
      <c r="AF20" s="79"/>
      <c r="AG20" s="80"/>
      <c r="AI20" s="78"/>
      <c r="AJ20" s="79"/>
      <c r="AK20" s="79"/>
      <c r="AL20" s="80"/>
      <c r="AN20" s="78"/>
      <c r="AO20" s="79"/>
      <c r="AP20" s="79"/>
      <c r="AQ20" s="80"/>
      <c r="AS20" s="78"/>
      <c r="AT20" s="79"/>
      <c r="AU20" s="79"/>
      <c r="AV20" s="80"/>
      <c r="AX20" s="78"/>
      <c r="AY20" s="79"/>
      <c r="AZ20" s="79"/>
      <c r="BA20" s="80"/>
    </row>
    <row r="21" spans="1:53" x14ac:dyDescent="0.25">
      <c r="A21" s="48" t="s">
        <v>5</v>
      </c>
      <c r="B21" s="48" t="s">
        <v>6</v>
      </c>
      <c r="C21" s="53">
        <f t="shared" si="0"/>
        <v>121.07142857142857</v>
      </c>
      <c r="J21" s="81"/>
      <c r="K21" s="82"/>
      <c r="L21" s="82"/>
      <c r="M21" s="83"/>
      <c r="O21" s="81"/>
      <c r="P21" s="82"/>
      <c r="Q21" s="82"/>
      <c r="R21" s="83"/>
      <c r="T21" s="81"/>
      <c r="U21" s="82"/>
      <c r="V21" s="82"/>
      <c r="W21" s="83"/>
      <c r="Y21" s="81"/>
      <c r="Z21" s="82"/>
      <c r="AA21" s="82"/>
      <c r="AB21" s="83"/>
      <c r="AD21" s="81"/>
      <c r="AE21" s="82"/>
      <c r="AF21" s="82"/>
      <c r="AG21" s="83"/>
      <c r="AI21" s="81"/>
      <c r="AJ21" s="82"/>
      <c r="AK21" s="82"/>
      <c r="AL21" s="83"/>
      <c r="AN21" s="81"/>
      <c r="AO21" s="82"/>
      <c r="AP21" s="82"/>
      <c r="AQ21" s="83"/>
      <c r="AS21" s="81"/>
      <c r="AT21" s="82"/>
      <c r="AU21" s="82"/>
      <c r="AV21" s="83"/>
      <c r="AX21" s="81"/>
      <c r="AY21" s="82"/>
      <c r="AZ21" s="82"/>
      <c r="BA21" s="83"/>
    </row>
    <row r="22" spans="1:53" x14ac:dyDescent="0.25">
      <c r="A22" s="3" t="s">
        <v>7</v>
      </c>
      <c r="B22" s="3" t="s">
        <v>8</v>
      </c>
      <c r="C22" s="4">
        <f t="shared" si="0"/>
        <v>35.357142857142861</v>
      </c>
    </row>
    <row r="23" spans="1:53" x14ac:dyDescent="0.25">
      <c r="A23" s="3" t="s">
        <v>9</v>
      </c>
      <c r="B23" s="3" t="s">
        <v>10</v>
      </c>
      <c r="C23" s="4">
        <f t="shared" si="0"/>
        <v>35.357142857142861</v>
      </c>
      <c r="J23" s="70" t="s">
        <v>52</v>
      </c>
      <c r="K23" s="70"/>
      <c r="L23" s="70"/>
      <c r="M23" s="70"/>
      <c r="O23" s="70" t="s">
        <v>55</v>
      </c>
      <c r="P23" s="70"/>
      <c r="Q23" s="70"/>
      <c r="R23" s="70"/>
      <c r="T23" s="70" t="s">
        <v>61</v>
      </c>
      <c r="U23" s="70"/>
      <c r="V23" s="70"/>
      <c r="W23" s="70"/>
      <c r="Y23" s="70" t="s">
        <v>89</v>
      </c>
      <c r="Z23" s="70"/>
      <c r="AA23" s="70"/>
      <c r="AB23" s="70"/>
      <c r="AD23" s="70" t="s">
        <v>93</v>
      </c>
      <c r="AE23" s="70"/>
      <c r="AF23" s="70"/>
      <c r="AG23" s="70"/>
      <c r="AI23" s="70" t="s">
        <v>96</v>
      </c>
      <c r="AJ23" s="70"/>
      <c r="AK23" s="70"/>
      <c r="AL23" s="70"/>
      <c r="AX23" s="70" t="s">
        <v>144</v>
      </c>
      <c r="AY23" s="70"/>
      <c r="AZ23" s="70"/>
      <c r="BA23" s="70"/>
    </row>
    <row r="24" spans="1:53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22</v>
      </c>
      <c r="K24" s="62">
        <v>6</v>
      </c>
      <c r="L24" s="55"/>
      <c r="M24" s="55"/>
      <c r="O24" s="54" t="s">
        <v>22</v>
      </c>
      <c r="P24" s="62">
        <v>3</v>
      </c>
      <c r="Q24" s="55"/>
      <c r="R24" s="55"/>
      <c r="T24" s="54" t="s">
        <v>22</v>
      </c>
      <c r="U24" s="62">
        <v>6</v>
      </c>
      <c r="V24" s="55"/>
      <c r="W24" s="55"/>
      <c r="Y24" s="54" t="s">
        <v>22</v>
      </c>
      <c r="Z24" s="62">
        <v>6</v>
      </c>
      <c r="AA24" s="55"/>
      <c r="AB24" s="55"/>
      <c r="AD24" s="54" t="s">
        <v>22</v>
      </c>
      <c r="AE24" s="62">
        <v>6</v>
      </c>
      <c r="AF24" s="55"/>
      <c r="AG24" s="55"/>
      <c r="AI24" s="54" t="s">
        <v>22</v>
      </c>
      <c r="AJ24" s="62">
        <v>7</v>
      </c>
      <c r="AK24" s="55"/>
      <c r="AL24" s="55"/>
      <c r="AX24" s="54" t="s">
        <v>22</v>
      </c>
      <c r="AY24" s="62">
        <v>13</v>
      </c>
      <c r="AZ24" s="55"/>
      <c r="BA24" s="55"/>
    </row>
    <row r="25" spans="1:53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32</v>
      </c>
      <c r="K25" s="62" t="s">
        <v>40</v>
      </c>
      <c r="L25" s="55"/>
      <c r="M25" s="55"/>
      <c r="O25" s="54" t="s">
        <v>32</v>
      </c>
      <c r="P25" s="62" t="s">
        <v>54</v>
      </c>
      <c r="Q25" s="55"/>
      <c r="R25" s="55"/>
      <c r="T25" s="54" t="s">
        <v>32</v>
      </c>
      <c r="U25" s="62" t="s">
        <v>60</v>
      </c>
      <c r="V25" s="55"/>
      <c r="W25" s="55"/>
      <c r="Y25" s="54" t="s">
        <v>32</v>
      </c>
      <c r="Z25" s="62" t="s">
        <v>87</v>
      </c>
      <c r="AA25" s="55"/>
      <c r="AB25" s="55"/>
      <c r="AD25" s="54" t="s">
        <v>32</v>
      </c>
      <c r="AE25" s="62" t="s">
        <v>92</v>
      </c>
      <c r="AF25" s="55"/>
      <c r="AG25" s="55"/>
      <c r="AI25" s="54" t="s">
        <v>32</v>
      </c>
      <c r="AJ25" s="62" t="s">
        <v>94</v>
      </c>
      <c r="AK25" s="55"/>
      <c r="AL25" s="55"/>
      <c r="AX25" s="54" t="s">
        <v>32</v>
      </c>
      <c r="AY25" s="62" t="s">
        <v>141</v>
      </c>
      <c r="AZ25" s="55"/>
      <c r="BA25" s="55"/>
    </row>
    <row r="26" spans="1:53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47</v>
      </c>
      <c r="K26" s="63">
        <v>0</v>
      </c>
      <c r="L26" s="54" t="s">
        <v>49</v>
      </c>
      <c r="M26" s="65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5">
        <f>ROUND(P26*($C$7+(P24-1)*($D$7-$C$7)/98),0)</f>
        <v>0</v>
      </c>
      <c r="T26" s="54" t="s">
        <v>47</v>
      </c>
      <c r="U26" s="63">
        <v>0</v>
      </c>
      <c r="V26" s="54" t="s">
        <v>49</v>
      </c>
      <c r="W26" s="65">
        <f>ROUND(U26*($C$7+(U24-1)*($D$7-$C$7)/98),0)</f>
        <v>0</v>
      </c>
      <c r="Y26" s="54" t="s">
        <v>47</v>
      </c>
      <c r="Z26" s="63">
        <v>0</v>
      </c>
      <c r="AA26" s="54" t="s">
        <v>49</v>
      </c>
      <c r="AB26" s="65">
        <f>ROUND(Z26*($C$7+(Z24-1)*($D$7-$C$7)/98),0)</f>
        <v>0</v>
      </c>
      <c r="AD26" s="54" t="s">
        <v>47</v>
      </c>
      <c r="AE26" s="63">
        <v>0</v>
      </c>
      <c r="AF26" s="54" t="s">
        <v>49</v>
      </c>
      <c r="AG26" s="65">
        <f>ROUND(AE26*($C$7+(AE24-1)*($D$7-$C$7)/98),0)</f>
        <v>0</v>
      </c>
      <c r="AI26" s="54" t="s">
        <v>47</v>
      </c>
      <c r="AJ26" s="63">
        <v>0</v>
      </c>
      <c r="AK26" s="54" t="s">
        <v>49</v>
      </c>
      <c r="AL26" s="65">
        <f>ROUND(AJ26*($C$7+(AJ24-1)*($D$7-$C$7)/98),0)</f>
        <v>0</v>
      </c>
      <c r="AX26" s="54" t="s">
        <v>47</v>
      </c>
      <c r="AY26" s="63">
        <v>0</v>
      </c>
      <c r="AZ26" s="54" t="s">
        <v>49</v>
      </c>
      <c r="BA26" s="65">
        <f>ROUND(AY26*($C$7+(AY24-1)*($D$7-$C$7)/98),0)</f>
        <v>0</v>
      </c>
    </row>
    <row r="27" spans="1:53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48</v>
      </c>
      <c r="K27" s="63">
        <v>0</v>
      </c>
      <c r="L27" s="54" t="s">
        <v>50</v>
      </c>
      <c r="M27" s="65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5">
        <f>ROUND(P27*($C$8+(P24-1)*($D$8-$C$8)/98),0)</f>
        <v>0</v>
      </c>
      <c r="T27" s="54" t="s">
        <v>48</v>
      </c>
      <c r="U27" s="63">
        <v>0</v>
      </c>
      <c r="V27" s="54" t="s">
        <v>50</v>
      </c>
      <c r="W27" s="65">
        <f>ROUND(U27*($C$8+(U24-1)*($D$8-$C$8)/98),0)</f>
        <v>0</v>
      </c>
      <c r="Y27" s="54" t="s">
        <v>48</v>
      </c>
      <c r="Z27" s="63">
        <v>0</v>
      </c>
      <c r="AA27" s="54" t="s">
        <v>50</v>
      </c>
      <c r="AB27" s="65">
        <f>ROUND(Z27*($C$8+(Z24-1)*($D$8-$C$8)/98),0)</f>
        <v>0</v>
      </c>
      <c r="AD27" s="54" t="s">
        <v>48</v>
      </c>
      <c r="AE27" s="63">
        <v>0</v>
      </c>
      <c r="AF27" s="54" t="s">
        <v>50</v>
      </c>
      <c r="AG27" s="65">
        <f>ROUND(AE27*($C$8+(AE24-1)*($D$8-$C$8)/98),0)</f>
        <v>0</v>
      </c>
      <c r="AI27" s="54" t="s">
        <v>48</v>
      </c>
      <c r="AJ27" s="63">
        <v>0</v>
      </c>
      <c r="AK27" s="54" t="s">
        <v>50</v>
      </c>
      <c r="AL27" s="65">
        <f>ROUND(AJ27*($C$8+(AJ24-1)*($D$8-$C$8)/98),0)</f>
        <v>0</v>
      </c>
      <c r="AX27" s="54" t="s">
        <v>48</v>
      </c>
      <c r="AY27" s="63">
        <v>0</v>
      </c>
      <c r="AZ27" s="54" t="s">
        <v>50</v>
      </c>
      <c r="BA27" s="65">
        <f>ROUND(AY27*($C$8+(AY24-1)*($D$8-$C$8)/98),0)</f>
        <v>0</v>
      </c>
    </row>
    <row r="28" spans="1:53" x14ac:dyDescent="0.25">
      <c r="J28" s="54" t="s">
        <v>41</v>
      </c>
      <c r="K28" s="63">
        <v>0.3</v>
      </c>
      <c r="L28" s="54" t="s">
        <v>33</v>
      </c>
      <c r="M28" s="65">
        <f>ROUND(K28*($C$9+(K24-1)*($D$9-$C$9)/98),0)</f>
        <v>9</v>
      </c>
      <c r="O28" s="54" t="s">
        <v>41</v>
      </c>
      <c r="P28" s="63">
        <v>0.3</v>
      </c>
      <c r="Q28" s="54" t="s">
        <v>33</v>
      </c>
      <c r="R28" s="65">
        <f>ROUND(P28*($C$9+(P24-1)*($D$9-$C$9)/98),0)</f>
        <v>6</v>
      </c>
      <c r="T28" s="54" t="s">
        <v>41</v>
      </c>
      <c r="U28" s="63">
        <v>0.17</v>
      </c>
      <c r="V28" s="54" t="s">
        <v>33</v>
      </c>
      <c r="W28" s="65">
        <f>ROUND(U28*($C$9+(U24-1)*($D$9-$C$9)/98),0)</f>
        <v>5</v>
      </c>
      <c r="Y28" s="54" t="s">
        <v>41</v>
      </c>
      <c r="Z28" s="63">
        <v>0.3</v>
      </c>
      <c r="AA28" s="54" t="s">
        <v>33</v>
      </c>
      <c r="AB28" s="65">
        <f>ROUND(Z28*($C$9+(Z24-1)*($D$9-$C$9)/98),0)</f>
        <v>9</v>
      </c>
      <c r="AD28" s="54" t="s">
        <v>41</v>
      </c>
      <c r="AE28" s="63">
        <v>0.37</v>
      </c>
      <c r="AF28" s="54" t="s">
        <v>33</v>
      </c>
      <c r="AG28" s="65">
        <f>ROUND(AE28*($C$9+(AE24-1)*($D$9-$C$9)/98),0)</f>
        <v>11</v>
      </c>
      <c r="AI28" s="54" t="s">
        <v>41</v>
      </c>
      <c r="AJ28" s="63">
        <v>0.15</v>
      </c>
      <c r="AK28" s="54" t="s">
        <v>33</v>
      </c>
      <c r="AL28" s="65">
        <f>ROUND(AJ28*($C$9+(AJ24-1)*($D$9-$C$9)/98),0)</f>
        <v>5</v>
      </c>
      <c r="AX28" s="54" t="s">
        <v>41</v>
      </c>
      <c r="AY28" s="63">
        <v>0.25</v>
      </c>
      <c r="AZ28" s="54" t="s">
        <v>33</v>
      </c>
      <c r="BA28" s="65">
        <f>ROUND(AY28*($C$9+(AY24-1)*($D$9-$C$9)/98),0)</f>
        <v>12</v>
      </c>
    </row>
    <row r="29" spans="1:53" x14ac:dyDescent="0.25">
      <c r="J29" s="54" t="s">
        <v>42</v>
      </c>
      <c r="K29" s="63">
        <v>0</v>
      </c>
      <c r="L29" s="54" t="s">
        <v>34</v>
      </c>
      <c r="M29" s="65">
        <f>ROUND(K29*($C$10+(K24-1)*($D$10-$C$10)/98),0)</f>
        <v>0</v>
      </c>
      <c r="O29" s="54" t="s">
        <v>42</v>
      </c>
      <c r="P29" s="63">
        <v>0</v>
      </c>
      <c r="Q29" s="54" t="s">
        <v>34</v>
      </c>
      <c r="R29" s="65">
        <f>ROUND(P29*($C$10+(P24-1)*($D$10-$C$10)/98),0)</f>
        <v>0</v>
      </c>
      <c r="T29" s="54" t="s">
        <v>42</v>
      </c>
      <c r="U29" s="63">
        <v>0</v>
      </c>
      <c r="V29" s="54" t="s">
        <v>34</v>
      </c>
      <c r="W29" s="65">
        <f>ROUND(U29*($C$10+(U24-1)*($D$10-$C$10)/98),0)</f>
        <v>0</v>
      </c>
      <c r="Y29" s="54" t="s">
        <v>42</v>
      </c>
      <c r="Z29" s="63">
        <v>0</v>
      </c>
      <c r="AA29" s="54" t="s">
        <v>34</v>
      </c>
      <c r="AB29" s="65">
        <f>ROUND(Z29*($C$10+(Z24-1)*($D$10-$C$10)/98),0)</f>
        <v>0</v>
      </c>
      <c r="AD29" s="54" t="s">
        <v>42</v>
      </c>
      <c r="AE29" s="63">
        <v>0</v>
      </c>
      <c r="AF29" s="54" t="s">
        <v>34</v>
      </c>
      <c r="AG29" s="65">
        <f>ROUND(AE29*($C$10+(AE24-1)*($D$10-$C$10)/98),0)</f>
        <v>0</v>
      </c>
      <c r="AI29" s="54" t="s">
        <v>42</v>
      </c>
      <c r="AJ29" s="63">
        <v>0</v>
      </c>
      <c r="AK29" s="54" t="s">
        <v>34</v>
      </c>
      <c r="AL29" s="65">
        <f>ROUND(AJ29*($C$10+(AJ24-1)*($D$10-$C$10)/98),0)</f>
        <v>0</v>
      </c>
      <c r="AX29" s="54" t="s">
        <v>42</v>
      </c>
      <c r="AY29" s="63">
        <v>-0.04</v>
      </c>
      <c r="AZ29" s="54" t="s">
        <v>34</v>
      </c>
      <c r="BA29" s="65">
        <f>ROUND(AY29*($C$10+(AY24-1)*($D$10-$C$10)/98),0)</f>
        <v>-2</v>
      </c>
    </row>
    <row r="30" spans="1:53" x14ac:dyDescent="0.25">
      <c r="J30" s="54" t="s">
        <v>43</v>
      </c>
      <c r="K30" s="63">
        <v>0</v>
      </c>
      <c r="L30" s="54" t="s">
        <v>35</v>
      </c>
      <c r="M30" s="65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5">
        <f>ROUND(P30*($C$11+(P24-1)*($D$11-$C$11)/98),0)</f>
        <v>0</v>
      </c>
      <c r="T30" s="54" t="s">
        <v>43</v>
      </c>
      <c r="U30" s="63">
        <v>0.27</v>
      </c>
      <c r="V30" s="54" t="s">
        <v>35</v>
      </c>
      <c r="W30" s="65">
        <f>ROUND(U30*($C$11+(U24-1)*($D$11-$C$11)/98),0)</f>
        <v>8</v>
      </c>
      <c r="Y30" s="54" t="s">
        <v>43</v>
      </c>
      <c r="Z30" s="63">
        <v>0</v>
      </c>
      <c r="AA30" s="54" t="s">
        <v>35</v>
      </c>
      <c r="AB30" s="65">
        <f>ROUND(Z30*($C$11+(Z24-1)*($D$11-$C$11)/98),0)</f>
        <v>0</v>
      </c>
      <c r="AD30" s="54" t="s">
        <v>43</v>
      </c>
      <c r="AE30" s="63">
        <v>0</v>
      </c>
      <c r="AF30" s="54" t="s">
        <v>35</v>
      </c>
      <c r="AG30" s="65">
        <f>ROUND(AE30*($C$11+(AE24-1)*($D$11-$C$11)/98),0)</f>
        <v>0</v>
      </c>
      <c r="AI30" s="54" t="s">
        <v>43</v>
      </c>
      <c r="AJ30" s="63">
        <v>0.37</v>
      </c>
      <c r="AK30" s="54" t="s">
        <v>35</v>
      </c>
      <c r="AL30" s="65">
        <f>ROUND(AJ30*($C$11+(AJ24-1)*($D$11-$C$11)/98),0)</f>
        <v>12</v>
      </c>
      <c r="AX30" s="54" t="s">
        <v>43</v>
      </c>
      <c r="AY30" s="63">
        <v>0.16</v>
      </c>
      <c r="AZ30" s="54" t="s">
        <v>35</v>
      </c>
      <c r="BA30" s="65">
        <f>ROUND(AY30*($C$11+(AY24-1)*($D$11-$C$11)/98),0)</f>
        <v>8</v>
      </c>
    </row>
    <row r="31" spans="1:53" x14ac:dyDescent="0.25">
      <c r="J31" s="54" t="s">
        <v>44</v>
      </c>
      <c r="K31" s="63">
        <v>0</v>
      </c>
      <c r="L31" s="54" t="s">
        <v>36</v>
      </c>
      <c r="M31" s="65">
        <f>ROUND(K31*($C$12+(K24-1)*($D$12-$C$12)/98),0)</f>
        <v>0</v>
      </c>
      <c r="O31" s="54" t="s">
        <v>44</v>
      </c>
      <c r="P31" s="63">
        <v>0</v>
      </c>
      <c r="Q31" s="54" t="s">
        <v>36</v>
      </c>
      <c r="R31" s="65">
        <f>ROUND(P31*($C$12+(P24-1)*($D$12-$C$12)/98),0)</f>
        <v>0</v>
      </c>
      <c r="T31" s="54" t="s">
        <v>44</v>
      </c>
      <c r="U31" s="63">
        <v>0</v>
      </c>
      <c r="V31" s="54" t="s">
        <v>36</v>
      </c>
      <c r="W31" s="65">
        <f>ROUND(U31*($C$12+(U24-1)*($D$12-$C$12)/98),0)</f>
        <v>0</v>
      </c>
      <c r="Y31" s="54" t="s">
        <v>44</v>
      </c>
      <c r="Z31" s="63">
        <v>0</v>
      </c>
      <c r="AA31" s="54" t="s">
        <v>36</v>
      </c>
      <c r="AB31" s="65">
        <f>ROUND(Z31*($C$12+(Z24-1)*($D$12-$C$12)/98),0)</f>
        <v>0</v>
      </c>
      <c r="AD31" s="54" t="s">
        <v>44</v>
      </c>
      <c r="AE31" s="63">
        <v>0</v>
      </c>
      <c r="AF31" s="54" t="s">
        <v>36</v>
      </c>
      <c r="AG31" s="65">
        <f>ROUND(AE31*($C$12+(AE24-1)*($D$12-$C$12)/98),0)</f>
        <v>0</v>
      </c>
      <c r="AI31" s="54" t="s">
        <v>44</v>
      </c>
      <c r="AJ31" s="63">
        <v>0</v>
      </c>
      <c r="AK31" s="54" t="s">
        <v>36</v>
      </c>
      <c r="AL31" s="65">
        <f>ROUND(AJ31*($C$12+(AJ24-1)*($D$12-$C$12)/98),0)</f>
        <v>0</v>
      </c>
      <c r="AX31" s="54" t="s">
        <v>44</v>
      </c>
      <c r="AY31" s="63">
        <v>0.06</v>
      </c>
      <c r="AZ31" s="54" t="s">
        <v>36</v>
      </c>
      <c r="BA31" s="65">
        <f>ROUND(AY31*($C$12+(AY24-1)*($D$12-$C$12)/98),0)</f>
        <v>3</v>
      </c>
    </row>
    <row r="32" spans="1:53" x14ac:dyDescent="0.25">
      <c r="J32" s="54" t="s">
        <v>45</v>
      </c>
      <c r="K32" s="63">
        <v>0</v>
      </c>
      <c r="L32" s="54" t="s">
        <v>37</v>
      </c>
      <c r="M32" s="65">
        <f>ROUND(K32*($C$13+(K24-1)*($D$13-$C$13)/98),0)</f>
        <v>0</v>
      </c>
      <c r="O32" s="54" t="s">
        <v>45</v>
      </c>
      <c r="P32" s="63">
        <v>0</v>
      </c>
      <c r="Q32" s="54" t="s">
        <v>37</v>
      </c>
      <c r="R32" s="65">
        <f>ROUND(P32*($C$13+(P24-1)*($D$13-$C$13)/98),0)</f>
        <v>0</v>
      </c>
      <c r="T32" s="54" t="s">
        <v>45</v>
      </c>
      <c r="U32" s="63">
        <v>0</v>
      </c>
      <c r="V32" s="54" t="s">
        <v>37</v>
      </c>
      <c r="W32" s="65">
        <f>ROUND(U32*($C$13+(U24-1)*($D$13-$C$13)/98),0)</f>
        <v>0</v>
      </c>
      <c r="Y32" s="54" t="s">
        <v>45</v>
      </c>
      <c r="Z32" s="63">
        <v>0</v>
      </c>
      <c r="AA32" s="54" t="s">
        <v>37</v>
      </c>
      <c r="AB32" s="65">
        <f>ROUND(Z32*($C$13+(Z24-1)*($D$13-$C$13)/98),0)</f>
        <v>0</v>
      </c>
      <c r="AD32" s="54" t="s">
        <v>45</v>
      </c>
      <c r="AE32" s="63">
        <v>0</v>
      </c>
      <c r="AF32" s="54" t="s">
        <v>37</v>
      </c>
      <c r="AG32" s="65">
        <f>ROUND(AE32*($C$13+(AE24-1)*($D$13-$C$13)/98),0)</f>
        <v>0</v>
      </c>
      <c r="AI32" s="54" t="s">
        <v>45</v>
      </c>
      <c r="AJ32" s="63">
        <v>0</v>
      </c>
      <c r="AK32" s="54" t="s">
        <v>37</v>
      </c>
      <c r="AL32" s="65">
        <f>ROUND(AJ32*($C$13+(AJ24-1)*($D$13-$C$13)/98),0)</f>
        <v>0</v>
      </c>
      <c r="AX32" s="54" t="s">
        <v>45</v>
      </c>
      <c r="AY32" s="63">
        <v>0</v>
      </c>
      <c r="AZ32" s="54" t="s">
        <v>37</v>
      </c>
      <c r="BA32" s="65">
        <f>ROUND(AY32*($C$13+(AY24-1)*($D$13-$C$13)/98),0)</f>
        <v>0</v>
      </c>
    </row>
    <row r="33" spans="10:53" x14ac:dyDescent="0.25">
      <c r="J33" s="56" t="s">
        <v>46</v>
      </c>
      <c r="K33" s="64">
        <v>0</v>
      </c>
      <c r="L33" s="56" t="s">
        <v>38</v>
      </c>
      <c r="M33" s="65">
        <f>ROUND(K33*($C$14+(K24-1)*($D$14-$C$14)/98),0)</f>
        <v>0</v>
      </c>
      <c r="O33" s="56" t="s">
        <v>46</v>
      </c>
      <c r="P33" s="64">
        <v>0</v>
      </c>
      <c r="Q33" s="56" t="s">
        <v>38</v>
      </c>
      <c r="R33" s="65">
        <f>ROUND(P33*($C$14+(P24-1)*($D$14-$C$14)/98),0)</f>
        <v>0</v>
      </c>
      <c r="T33" s="56" t="s">
        <v>46</v>
      </c>
      <c r="U33" s="64">
        <v>0</v>
      </c>
      <c r="V33" s="56" t="s">
        <v>38</v>
      </c>
      <c r="W33" s="65">
        <f>ROUND(U33*($C$14+(U24-1)*($D$14-$C$14)/98),0)</f>
        <v>0</v>
      </c>
      <c r="Y33" s="56" t="s">
        <v>46</v>
      </c>
      <c r="Z33" s="64">
        <v>0</v>
      </c>
      <c r="AA33" s="56" t="s">
        <v>38</v>
      </c>
      <c r="AB33" s="65">
        <f>ROUND(Z33*($C$14+(Z24-1)*($D$14-$C$14)/98),0)</f>
        <v>0</v>
      </c>
      <c r="AD33" s="56" t="s">
        <v>46</v>
      </c>
      <c r="AE33" s="64">
        <v>0</v>
      </c>
      <c r="AF33" s="56" t="s">
        <v>38</v>
      </c>
      <c r="AG33" s="65">
        <f>ROUND(AE33*($C$14+(AE24-1)*($D$14-$C$14)/98),0)</f>
        <v>0</v>
      </c>
      <c r="AI33" s="56" t="s">
        <v>46</v>
      </c>
      <c r="AJ33" s="64">
        <v>0</v>
      </c>
      <c r="AK33" s="56" t="s">
        <v>38</v>
      </c>
      <c r="AL33" s="65">
        <f>ROUND(AJ33*($C$14+(AJ24-1)*($D$14-$C$14)/98),0)</f>
        <v>0</v>
      </c>
      <c r="AX33" s="56" t="s">
        <v>46</v>
      </c>
      <c r="AY33" s="64">
        <v>0</v>
      </c>
      <c r="AZ33" s="56" t="s">
        <v>38</v>
      </c>
      <c r="BA33" s="65">
        <f>ROUND(AY33*($C$14+(AY24-1)*($D$14-$C$14)/98),0)</f>
        <v>0</v>
      </c>
    </row>
    <row r="34" spans="10:53" x14ac:dyDescent="0.25">
      <c r="J34" s="56" t="s">
        <v>124</v>
      </c>
      <c r="K34" s="71" t="s">
        <v>126</v>
      </c>
      <c r="L34" s="72"/>
      <c r="M34" s="73"/>
      <c r="O34" s="56" t="s">
        <v>124</v>
      </c>
      <c r="P34" s="71" t="s">
        <v>130</v>
      </c>
      <c r="Q34" s="72"/>
      <c r="R34" s="73"/>
      <c r="T34" s="56" t="s">
        <v>124</v>
      </c>
      <c r="U34" s="71" t="s">
        <v>126</v>
      </c>
      <c r="V34" s="72"/>
      <c r="W34" s="73"/>
      <c r="Y34" s="56" t="s">
        <v>124</v>
      </c>
      <c r="Z34" s="71" t="s">
        <v>133</v>
      </c>
      <c r="AA34" s="72"/>
      <c r="AB34" s="73"/>
      <c r="AD34" s="56" t="s">
        <v>124</v>
      </c>
      <c r="AE34" s="71" t="s">
        <v>129</v>
      </c>
      <c r="AF34" s="72"/>
      <c r="AG34" s="73"/>
      <c r="AI34" s="56" t="s">
        <v>124</v>
      </c>
      <c r="AJ34" s="71" t="s">
        <v>129</v>
      </c>
      <c r="AK34" s="72"/>
      <c r="AL34" s="73"/>
      <c r="AX34" s="56" t="s">
        <v>124</v>
      </c>
      <c r="AY34" s="71" t="s">
        <v>150</v>
      </c>
      <c r="AZ34" s="72"/>
      <c r="BA34" s="73"/>
    </row>
    <row r="35" spans="10:53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  <c r="T35" s="74" t="s">
        <v>51</v>
      </c>
      <c r="U35" s="74"/>
      <c r="V35" s="74"/>
      <c r="W35" s="74"/>
      <c r="Y35" s="74" t="s">
        <v>51</v>
      </c>
      <c r="Z35" s="74"/>
      <c r="AA35" s="74"/>
      <c r="AB35" s="74"/>
      <c r="AD35" s="74" t="s">
        <v>51</v>
      </c>
      <c r="AE35" s="74"/>
      <c r="AF35" s="74"/>
      <c r="AG35" s="74"/>
      <c r="AI35" s="86" t="s">
        <v>51</v>
      </c>
      <c r="AJ35" s="87"/>
      <c r="AK35" s="87"/>
      <c r="AL35" s="88"/>
      <c r="AX35" s="74" t="s">
        <v>51</v>
      </c>
      <c r="AY35" s="74"/>
      <c r="AZ35" s="74"/>
      <c r="BA35" s="74"/>
    </row>
    <row r="36" spans="10:53" x14ac:dyDescent="0.25">
      <c r="J36" s="84" t="s">
        <v>119</v>
      </c>
      <c r="K36" s="76"/>
      <c r="L36" s="76"/>
      <c r="M36" s="77"/>
      <c r="O36" s="75"/>
      <c r="P36" s="76"/>
      <c r="Q36" s="76"/>
      <c r="R36" s="77"/>
      <c r="T36" s="75" t="s">
        <v>62</v>
      </c>
      <c r="U36" s="76"/>
      <c r="V36" s="76"/>
      <c r="W36" s="77"/>
      <c r="Y36" s="75"/>
      <c r="Z36" s="76"/>
      <c r="AA36" s="76"/>
      <c r="AB36" s="77"/>
      <c r="AD36" s="75"/>
      <c r="AE36" s="76"/>
      <c r="AF36" s="76"/>
      <c r="AG36" s="77"/>
      <c r="AI36" s="75"/>
      <c r="AJ36" s="76"/>
      <c r="AK36" s="76"/>
      <c r="AL36" s="77"/>
      <c r="AX36" s="75"/>
      <c r="AY36" s="76"/>
      <c r="AZ36" s="76"/>
      <c r="BA36" s="77"/>
    </row>
    <row r="37" spans="10:53" x14ac:dyDescent="0.25">
      <c r="J37" s="78"/>
      <c r="K37" s="79"/>
      <c r="L37" s="79"/>
      <c r="M37" s="80"/>
      <c r="O37" s="78"/>
      <c r="P37" s="79"/>
      <c r="Q37" s="79"/>
      <c r="R37" s="80"/>
      <c r="T37" s="78"/>
      <c r="U37" s="79"/>
      <c r="V37" s="79"/>
      <c r="W37" s="80"/>
      <c r="Y37" s="78"/>
      <c r="Z37" s="79"/>
      <c r="AA37" s="79"/>
      <c r="AB37" s="80"/>
      <c r="AD37" s="78"/>
      <c r="AE37" s="79"/>
      <c r="AF37" s="79"/>
      <c r="AG37" s="80"/>
      <c r="AI37" s="78"/>
      <c r="AJ37" s="79"/>
      <c r="AK37" s="79"/>
      <c r="AL37" s="80"/>
      <c r="AX37" s="78"/>
      <c r="AY37" s="79"/>
      <c r="AZ37" s="79"/>
      <c r="BA37" s="80"/>
    </row>
    <row r="38" spans="10:53" x14ac:dyDescent="0.25">
      <c r="J38" s="81"/>
      <c r="K38" s="82"/>
      <c r="L38" s="82"/>
      <c r="M38" s="83"/>
      <c r="O38" s="81"/>
      <c r="P38" s="82"/>
      <c r="Q38" s="82"/>
      <c r="R38" s="83"/>
      <c r="T38" s="81"/>
      <c r="U38" s="82"/>
      <c r="V38" s="82"/>
      <c r="W38" s="83"/>
      <c r="Y38" s="81"/>
      <c r="Z38" s="82"/>
      <c r="AA38" s="82"/>
      <c r="AB38" s="83"/>
      <c r="AD38" s="81"/>
      <c r="AE38" s="82"/>
      <c r="AF38" s="82"/>
      <c r="AG38" s="83"/>
      <c r="AI38" s="81"/>
      <c r="AJ38" s="82"/>
      <c r="AK38" s="82"/>
      <c r="AL38" s="83"/>
      <c r="AX38" s="81"/>
      <c r="AY38" s="82"/>
      <c r="AZ38" s="82"/>
      <c r="BA38" s="83"/>
    </row>
    <row r="40" spans="10:53" x14ac:dyDescent="0.25">
      <c r="J40" s="70" t="s">
        <v>122</v>
      </c>
      <c r="K40" s="70"/>
      <c r="L40" s="70"/>
      <c r="M40" s="70"/>
      <c r="O40" s="70" t="s">
        <v>57</v>
      </c>
      <c r="P40" s="70"/>
      <c r="Q40" s="70"/>
      <c r="R40" s="70"/>
      <c r="T40" s="70" t="s">
        <v>63</v>
      </c>
      <c r="U40" s="70"/>
      <c r="V40" s="70"/>
      <c r="W40" s="70"/>
      <c r="Y40" s="70" t="s">
        <v>123</v>
      </c>
      <c r="Z40" s="70"/>
      <c r="AA40" s="70"/>
      <c r="AB40" s="70"/>
      <c r="AD40" s="70" t="s">
        <v>117</v>
      </c>
      <c r="AE40" s="70"/>
      <c r="AF40" s="70"/>
      <c r="AG40" s="70"/>
      <c r="AI40" s="70" t="s">
        <v>113</v>
      </c>
      <c r="AJ40" s="70"/>
      <c r="AK40" s="70"/>
      <c r="AL40" s="70"/>
    </row>
    <row r="41" spans="10:53" x14ac:dyDescent="0.25">
      <c r="J41" s="54" t="s">
        <v>22</v>
      </c>
      <c r="K41" s="62">
        <v>10</v>
      </c>
      <c r="L41" s="55"/>
      <c r="M41" s="55"/>
      <c r="O41" s="54" t="s">
        <v>22</v>
      </c>
      <c r="P41" s="62">
        <v>6</v>
      </c>
      <c r="Q41" s="55"/>
      <c r="R41" s="55"/>
      <c r="T41" s="54" t="s">
        <v>22</v>
      </c>
      <c r="U41" s="62">
        <v>6</v>
      </c>
      <c r="V41" s="55"/>
      <c r="W41" s="55"/>
      <c r="Y41" s="54" t="s">
        <v>22</v>
      </c>
      <c r="Z41" s="62">
        <v>9</v>
      </c>
      <c r="AA41" s="55"/>
      <c r="AB41" s="55"/>
      <c r="AD41" s="54" t="s">
        <v>22</v>
      </c>
      <c r="AE41" s="62">
        <v>8</v>
      </c>
      <c r="AF41" s="55"/>
      <c r="AG41" s="55"/>
      <c r="AI41" s="54" t="s">
        <v>22</v>
      </c>
      <c r="AJ41" s="62">
        <v>12</v>
      </c>
      <c r="AK41" s="55"/>
      <c r="AL41" s="55"/>
    </row>
    <row r="42" spans="10:53" x14ac:dyDescent="0.25">
      <c r="J42" s="54" t="s">
        <v>32</v>
      </c>
      <c r="K42" s="62" t="s">
        <v>40</v>
      </c>
      <c r="L42" s="55"/>
      <c r="M42" s="55"/>
      <c r="O42" s="54" t="s">
        <v>32</v>
      </c>
      <c r="P42" s="62" t="s">
        <v>54</v>
      </c>
      <c r="Q42" s="55"/>
      <c r="R42" s="55"/>
      <c r="T42" s="54" t="s">
        <v>32</v>
      </c>
      <c r="U42" s="62" t="s">
        <v>60</v>
      </c>
      <c r="V42" s="55"/>
      <c r="W42" s="55"/>
      <c r="Y42" s="54" t="s">
        <v>32</v>
      </c>
      <c r="Z42" s="62" t="s">
        <v>87</v>
      </c>
      <c r="AA42" s="55"/>
      <c r="AB42" s="55"/>
      <c r="AD42" s="54" t="s">
        <v>32</v>
      </c>
      <c r="AE42" s="62" t="s">
        <v>92</v>
      </c>
      <c r="AF42" s="55"/>
      <c r="AG42" s="55"/>
      <c r="AI42" s="54" t="s">
        <v>32</v>
      </c>
      <c r="AJ42" s="62" t="s">
        <v>94</v>
      </c>
      <c r="AK42" s="55"/>
      <c r="AL42" s="55"/>
    </row>
    <row r="43" spans="10:53" x14ac:dyDescent="0.25">
      <c r="J43" s="54" t="s">
        <v>47</v>
      </c>
      <c r="K43" s="63">
        <v>0</v>
      </c>
      <c r="L43" s="54" t="s">
        <v>49</v>
      </c>
      <c r="M43" s="65">
        <f>ROUND(K43*($C$7+(K41-1)*($D$7-$C$7)/98),0)</f>
        <v>0</v>
      </c>
      <c r="O43" s="54" t="s">
        <v>47</v>
      </c>
      <c r="P43" s="63">
        <v>0</v>
      </c>
      <c r="Q43" s="54" t="s">
        <v>49</v>
      </c>
      <c r="R43" s="65">
        <f>ROUND(P43*($C$7+(P41-1)*($D$7-$C$7)/98),0)</f>
        <v>0</v>
      </c>
      <c r="T43" s="54" t="s">
        <v>47</v>
      </c>
      <c r="U43" s="63">
        <v>0</v>
      </c>
      <c r="V43" s="54" t="s">
        <v>49</v>
      </c>
      <c r="W43" s="65">
        <f>ROUND(U43*($C$7+(U41-1)*($D$7-$C$7)/98),0)</f>
        <v>0</v>
      </c>
      <c r="Y43" s="54" t="s">
        <v>47</v>
      </c>
      <c r="Z43" s="63">
        <v>0</v>
      </c>
      <c r="AA43" s="54" t="s">
        <v>49</v>
      </c>
      <c r="AB43" s="65">
        <f>ROUND(Z43*($C$7+(Z41-1)*($D$7-$C$7)/98),0)</f>
        <v>0</v>
      </c>
      <c r="AD43" s="54" t="s">
        <v>47</v>
      </c>
      <c r="AE43" s="63">
        <v>0</v>
      </c>
      <c r="AF43" s="54" t="s">
        <v>49</v>
      </c>
      <c r="AG43" s="65">
        <f>ROUND(AE43*($C$7+(AE41-1)*($D$7-$C$7)/98),0)</f>
        <v>0</v>
      </c>
      <c r="AI43" s="54" t="s">
        <v>47</v>
      </c>
      <c r="AJ43" s="63">
        <v>0</v>
      </c>
      <c r="AK43" s="54" t="s">
        <v>49</v>
      </c>
      <c r="AL43" s="65">
        <f>ROUND(AJ43*($C$7+(AJ41-1)*($D$7-$C$7)/98),0)</f>
        <v>0</v>
      </c>
    </row>
    <row r="44" spans="10:53" x14ac:dyDescent="0.25">
      <c r="J44" s="54" t="s">
        <v>48</v>
      </c>
      <c r="K44" s="63">
        <v>0</v>
      </c>
      <c r="L44" s="54" t="s">
        <v>50</v>
      </c>
      <c r="M44" s="65">
        <f>ROUND(K44*($C$8+(K41-1)*($D$8-$C$8)/98),0)</f>
        <v>0</v>
      </c>
      <c r="O44" s="54" t="s">
        <v>48</v>
      </c>
      <c r="P44" s="63">
        <v>0</v>
      </c>
      <c r="Q44" s="54" t="s">
        <v>50</v>
      </c>
      <c r="R44" s="65">
        <f>ROUND(P44*($C$8+(P41-1)*($D$8-$C$8)/98),0)</f>
        <v>0</v>
      </c>
      <c r="T44" s="54" t="s">
        <v>48</v>
      </c>
      <c r="U44" s="63">
        <v>0</v>
      </c>
      <c r="V44" s="54" t="s">
        <v>50</v>
      </c>
      <c r="W44" s="65">
        <f>ROUND(U44*($C$8+(U41-1)*($D$8-$C$8)/98),0)</f>
        <v>0</v>
      </c>
      <c r="Y44" s="54" t="s">
        <v>48</v>
      </c>
      <c r="Z44" s="63">
        <v>0</v>
      </c>
      <c r="AA44" s="54" t="s">
        <v>50</v>
      </c>
      <c r="AB44" s="65">
        <f>ROUND(Z44*($C$8+(Z41-1)*($D$8-$C$8)/98),0)</f>
        <v>0</v>
      </c>
      <c r="AD44" s="54" t="s">
        <v>48</v>
      </c>
      <c r="AE44" s="63">
        <v>0</v>
      </c>
      <c r="AF44" s="54" t="s">
        <v>50</v>
      </c>
      <c r="AG44" s="65">
        <f>ROUND(AE44*($C$8+(AE41-1)*($D$8-$C$8)/98),0)</f>
        <v>0</v>
      </c>
      <c r="AI44" s="54" t="s">
        <v>48</v>
      </c>
      <c r="AJ44" s="63">
        <v>0</v>
      </c>
      <c r="AK44" s="54" t="s">
        <v>50</v>
      </c>
      <c r="AL44" s="65">
        <f>ROUND(AJ44*($C$8+(AJ41-1)*($D$8-$C$8)/98),0)</f>
        <v>0</v>
      </c>
    </row>
    <row r="45" spans="10:53" x14ac:dyDescent="0.25">
      <c r="J45" s="54" t="s">
        <v>41</v>
      </c>
      <c r="K45" s="63">
        <v>0.5</v>
      </c>
      <c r="L45" s="54" t="s">
        <v>33</v>
      </c>
      <c r="M45" s="65">
        <f>ROUND(K45*($C$9+(K41-1)*($D$9-$C$9)/98),0)</f>
        <v>21</v>
      </c>
      <c r="O45" s="54" t="s">
        <v>41</v>
      </c>
      <c r="P45" s="63">
        <v>0.35</v>
      </c>
      <c r="Q45" s="54" t="s">
        <v>33</v>
      </c>
      <c r="R45" s="65">
        <f>ROUND(P45*($C$9+(P41-1)*($D$9-$C$9)/98),0)</f>
        <v>10</v>
      </c>
      <c r="T45" s="54" t="s">
        <v>41</v>
      </c>
      <c r="U45" s="63">
        <v>0.45</v>
      </c>
      <c r="V45" s="54" t="s">
        <v>33</v>
      </c>
      <c r="W45" s="65">
        <f>ROUND(U45*($C$9+(U41-1)*($D$9-$C$9)/98),0)</f>
        <v>13</v>
      </c>
      <c r="Y45" s="54" t="s">
        <v>41</v>
      </c>
      <c r="Z45" s="63">
        <v>0.34</v>
      </c>
      <c r="AA45" s="54" t="s">
        <v>33</v>
      </c>
      <c r="AB45" s="65">
        <f>ROUND(Z45*($C$9+(Z41-1)*($D$9-$C$9)/98),0)</f>
        <v>13</v>
      </c>
      <c r="AD45" s="54" t="s">
        <v>41</v>
      </c>
      <c r="AE45" s="63">
        <v>0.37</v>
      </c>
      <c r="AF45" s="54" t="s">
        <v>33</v>
      </c>
      <c r="AG45" s="65">
        <f>ROUND(AE45*($C$9+(AE41-1)*($D$9-$C$9)/98),0)</f>
        <v>13</v>
      </c>
      <c r="AI45" s="54" t="s">
        <v>41</v>
      </c>
      <c r="AJ45" s="63">
        <v>0.35</v>
      </c>
      <c r="AK45" s="54" t="s">
        <v>33</v>
      </c>
      <c r="AL45" s="65">
        <f>ROUND(AJ45*($C$9+(AJ41-1)*($D$9-$C$9)/98),0)</f>
        <v>16</v>
      </c>
    </row>
    <row r="46" spans="10:53" x14ac:dyDescent="0.25">
      <c r="J46" s="54" t="s">
        <v>42</v>
      </c>
      <c r="K46" s="63">
        <v>0</v>
      </c>
      <c r="L46" s="54" t="s">
        <v>34</v>
      </c>
      <c r="M46" s="65">
        <f>ROUND(K46*($C$10+(K41-1)*($D$10-$C$10)/98),0)</f>
        <v>0</v>
      </c>
      <c r="O46" s="54" t="s">
        <v>42</v>
      </c>
      <c r="P46" s="63">
        <v>0</v>
      </c>
      <c r="Q46" s="54" t="s">
        <v>34</v>
      </c>
      <c r="R46" s="65">
        <f>ROUND(P46*($C$10+(P41-1)*($D$10-$C$10)/98),0)</f>
        <v>0</v>
      </c>
      <c r="T46" s="54" t="s">
        <v>42</v>
      </c>
      <c r="U46" s="63">
        <v>0</v>
      </c>
      <c r="V46" s="54" t="s">
        <v>34</v>
      </c>
      <c r="W46" s="65">
        <f>ROUND(U46*($C$10+(U41-1)*($D$10-$C$10)/98),0)</f>
        <v>0</v>
      </c>
      <c r="Y46" s="54" t="s">
        <v>42</v>
      </c>
      <c r="Z46" s="63">
        <v>0</v>
      </c>
      <c r="AA46" s="54" t="s">
        <v>34</v>
      </c>
      <c r="AB46" s="65">
        <f>ROUND(Z46*($C$10+(Z41-1)*($D$10-$C$10)/98),0)</f>
        <v>0</v>
      </c>
      <c r="AD46" s="54" t="s">
        <v>42</v>
      </c>
      <c r="AE46" s="63">
        <v>0</v>
      </c>
      <c r="AF46" s="54" t="s">
        <v>34</v>
      </c>
      <c r="AG46" s="65">
        <f>ROUND(AE46*($C$10+(AE41-1)*($D$10-$C$10)/98),0)</f>
        <v>0</v>
      </c>
      <c r="AI46" s="54" t="s">
        <v>42</v>
      </c>
      <c r="AJ46" s="63">
        <v>0</v>
      </c>
      <c r="AK46" s="54" t="s">
        <v>34</v>
      </c>
      <c r="AL46" s="65">
        <f>ROUND(AJ46*($C$10+(AJ41-1)*($D$10-$C$10)/98),0)</f>
        <v>0</v>
      </c>
    </row>
    <row r="47" spans="10:53" x14ac:dyDescent="0.25">
      <c r="J47" s="54" t="s">
        <v>43</v>
      </c>
      <c r="K47" s="63">
        <v>0</v>
      </c>
      <c r="L47" s="54" t="s">
        <v>35</v>
      </c>
      <c r="M47" s="65">
        <f>ROUND(K47*($C$11+(K41-1)*($D$11-$C$11)/98),0)</f>
        <v>0</v>
      </c>
      <c r="O47" s="54" t="s">
        <v>43</v>
      </c>
      <c r="P47" s="63">
        <v>0</v>
      </c>
      <c r="Q47" s="54" t="s">
        <v>35</v>
      </c>
      <c r="R47" s="65">
        <f>ROUND(P47*($C$11+(P41-1)*($D$11-$C$11)/98),0)</f>
        <v>0</v>
      </c>
      <c r="T47" s="54" t="s">
        <v>43</v>
      </c>
      <c r="U47" s="63">
        <v>0.1</v>
      </c>
      <c r="V47" s="54" t="s">
        <v>35</v>
      </c>
      <c r="W47" s="65">
        <f>ROUND(U47*($C$11+(U41-1)*($D$11-$C$11)/98),0)</f>
        <v>3</v>
      </c>
      <c r="Y47" s="54" t="s">
        <v>43</v>
      </c>
      <c r="Z47" s="63">
        <v>0</v>
      </c>
      <c r="AA47" s="54" t="s">
        <v>35</v>
      </c>
      <c r="AB47" s="65">
        <f>ROUND(Z47*($C$11+(Z41-1)*($D$11-$C$11)/98),0)</f>
        <v>0</v>
      </c>
      <c r="AD47" s="54" t="s">
        <v>43</v>
      </c>
      <c r="AE47" s="63">
        <v>0</v>
      </c>
      <c r="AF47" s="54" t="s">
        <v>35</v>
      </c>
      <c r="AG47" s="65">
        <f>ROUND(AE47*($C$11+(AE41-1)*($D$11-$C$11)/98),0)</f>
        <v>0</v>
      </c>
      <c r="AI47" s="54" t="s">
        <v>43</v>
      </c>
      <c r="AJ47" s="63">
        <v>0.7</v>
      </c>
      <c r="AK47" s="54" t="s">
        <v>35</v>
      </c>
      <c r="AL47" s="65">
        <f>ROUND(AJ47*($C$11+(AJ41-1)*($D$11-$C$11)/98),0)</f>
        <v>33</v>
      </c>
    </row>
    <row r="48" spans="10:53" x14ac:dyDescent="0.25">
      <c r="J48" s="54" t="s">
        <v>44</v>
      </c>
      <c r="K48" s="63">
        <v>0</v>
      </c>
      <c r="L48" s="54" t="s">
        <v>36</v>
      </c>
      <c r="M48" s="65">
        <f>ROUND(K48*($C$12+(K41-1)*($D$12-$C$12)/98),0)</f>
        <v>0</v>
      </c>
      <c r="O48" s="54" t="s">
        <v>44</v>
      </c>
      <c r="P48" s="63">
        <v>0</v>
      </c>
      <c r="Q48" s="54" t="s">
        <v>36</v>
      </c>
      <c r="R48" s="65">
        <f>ROUND(P48*($C$12+(P41-1)*($D$12-$C$12)/98),0)</f>
        <v>0</v>
      </c>
      <c r="T48" s="54" t="s">
        <v>44</v>
      </c>
      <c r="U48" s="63">
        <v>0</v>
      </c>
      <c r="V48" s="54" t="s">
        <v>36</v>
      </c>
      <c r="W48" s="65">
        <f>ROUND(U48*($C$12+(U41-1)*($D$12-$C$12)/98),0)</f>
        <v>0</v>
      </c>
      <c r="Y48" s="54" t="s">
        <v>44</v>
      </c>
      <c r="Z48" s="63">
        <v>0</v>
      </c>
      <c r="AA48" s="54" t="s">
        <v>36</v>
      </c>
      <c r="AB48" s="65">
        <f>ROUND(Z48*($C$12+(Z41-1)*($D$12-$C$12)/98),0)</f>
        <v>0</v>
      </c>
      <c r="AD48" s="54" t="s">
        <v>44</v>
      </c>
      <c r="AE48" s="63">
        <v>0</v>
      </c>
      <c r="AF48" s="54" t="s">
        <v>36</v>
      </c>
      <c r="AG48" s="65">
        <f>ROUND(AE48*($C$12+(AE41-1)*($D$12-$C$12)/98),0)</f>
        <v>0</v>
      </c>
      <c r="AI48" s="54" t="s">
        <v>44</v>
      </c>
      <c r="AJ48" s="63">
        <v>0</v>
      </c>
      <c r="AK48" s="54" t="s">
        <v>36</v>
      </c>
      <c r="AL48" s="65">
        <f>ROUND(AJ48*($C$12+(AJ41-1)*($D$12-$C$12)/98),0)</f>
        <v>0</v>
      </c>
    </row>
    <row r="49" spans="10:38" x14ac:dyDescent="0.25">
      <c r="J49" s="54" t="s">
        <v>45</v>
      </c>
      <c r="K49" s="63">
        <v>-0.25</v>
      </c>
      <c r="L49" s="54" t="s">
        <v>37</v>
      </c>
      <c r="M49" s="65">
        <f>ROUND(K49*($C$13+(K41-1)*($D$13-$C$13)/98),0)</f>
        <v>-14</v>
      </c>
      <c r="O49" s="54" t="s">
        <v>45</v>
      </c>
      <c r="P49" s="63">
        <v>0</v>
      </c>
      <c r="Q49" s="54" t="s">
        <v>37</v>
      </c>
      <c r="R49" s="65">
        <f>ROUND(P49*($C$13+(P41-1)*($D$13-$C$13)/98),0)</f>
        <v>0</v>
      </c>
      <c r="T49" s="54" t="s">
        <v>45</v>
      </c>
      <c r="U49" s="63">
        <v>0</v>
      </c>
      <c r="V49" s="54" t="s">
        <v>37</v>
      </c>
      <c r="W49" s="65">
        <f>ROUND(U49*($C$13+(U41-1)*($D$13-$C$13)/98),0)</f>
        <v>0</v>
      </c>
      <c r="Y49" s="54" t="s">
        <v>45</v>
      </c>
      <c r="Z49" s="63">
        <v>0.08</v>
      </c>
      <c r="AA49" s="54" t="s">
        <v>37</v>
      </c>
      <c r="AB49" s="65">
        <f>ROUND(Z49*($C$13+(Z41-1)*($D$13-$C$13)/98),0)</f>
        <v>4</v>
      </c>
      <c r="AD49" s="54" t="s">
        <v>45</v>
      </c>
      <c r="AE49" s="63">
        <v>0</v>
      </c>
      <c r="AF49" s="54" t="s">
        <v>37</v>
      </c>
      <c r="AG49" s="65">
        <f>ROUND(AE49*($C$13+(AE41-1)*($D$13-$C$13)/98),0)</f>
        <v>0</v>
      </c>
      <c r="AI49" s="54" t="s">
        <v>45</v>
      </c>
      <c r="AJ49" s="63">
        <v>0</v>
      </c>
      <c r="AK49" s="54" t="s">
        <v>37</v>
      </c>
      <c r="AL49" s="65">
        <f>ROUND(AJ49*($C$13+(AJ41-1)*($D$13-$C$13)/98),0)</f>
        <v>0</v>
      </c>
    </row>
    <row r="50" spans="10:38" x14ac:dyDescent="0.25">
      <c r="J50" s="56" t="s">
        <v>46</v>
      </c>
      <c r="K50" s="64">
        <v>0</v>
      </c>
      <c r="L50" s="56" t="s">
        <v>38</v>
      </c>
      <c r="M50" s="65">
        <f>ROUND(K50*($C$14+(K41-1)*($D$14-$C$14)/98),0)</f>
        <v>0</v>
      </c>
      <c r="O50" s="56" t="s">
        <v>46</v>
      </c>
      <c r="P50" s="64">
        <v>0</v>
      </c>
      <c r="Q50" s="56" t="s">
        <v>38</v>
      </c>
      <c r="R50" s="65">
        <f>ROUND(P50*($C$14+(P41-1)*($D$14-$C$14)/98),0)</f>
        <v>0</v>
      </c>
      <c r="T50" s="56" t="s">
        <v>46</v>
      </c>
      <c r="U50" s="64">
        <v>-0.08</v>
      </c>
      <c r="V50" s="56" t="s">
        <v>38</v>
      </c>
      <c r="W50" s="65">
        <f>ROUND(U50*($C$14+(U41-1)*($D$14-$C$14)/98),0)</f>
        <v>-3</v>
      </c>
      <c r="Y50" s="56" t="s">
        <v>46</v>
      </c>
      <c r="Z50" s="64">
        <v>0</v>
      </c>
      <c r="AA50" s="56" t="s">
        <v>38</v>
      </c>
      <c r="AB50" s="65">
        <f>ROUND(Z50*($C$14+(Z41-1)*($D$14-$C$14)/98),0)</f>
        <v>0</v>
      </c>
      <c r="AD50" s="56" t="s">
        <v>46</v>
      </c>
      <c r="AE50" s="64">
        <v>0</v>
      </c>
      <c r="AF50" s="56" t="s">
        <v>38</v>
      </c>
      <c r="AG50" s="65">
        <f>ROUND(AE50*($C$14+(AE41-1)*($D$14-$C$14)/98),0)</f>
        <v>0</v>
      </c>
      <c r="AI50" s="56" t="s">
        <v>46</v>
      </c>
      <c r="AJ50" s="64">
        <v>0</v>
      </c>
      <c r="AK50" s="56" t="s">
        <v>38</v>
      </c>
      <c r="AL50" s="65">
        <f>ROUND(AJ50*($C$14+(AJ41-1)*($D$14-$C$14)/98),0)</f>
        <v>0</v>
      </c>
    </row>
    <row r="51" spans="10:38" x14ac:dyDescent="0.25">
      <c r="J51" s="56" t="s">
        <v>124</v>
      </c>
      <c r="K51" s="71"/>
      <c r="L51" s="72"/>
      <c r="M51" s="73"/>
      <c r="O51" s="56" t="s">
        <v>124</v>
      </c>
      <c r="P51" s="71" t="s">
        <v>126</v>
      </c>
      <c r="Q51" s="72"/>
      <c r="R51" s="73"/>
      <c r="T51" s="56" t="s">
        <v>124</v>
      </c>
      <c r="U51" s="71" t="s">
        <v>126</v>
      </c>
      <c r="V51" s="72"/>
      <c r="W51" s="73"/>
      <c r="Y51" s="56" t="s">
        <v>124</v>
      </c>
      <c r="Z51" s="71"/>
      <c r="AA51" s="72"/>
      <c r="AB51" s="73"/>
      <c r="AD51" s="56" t="s">
        <v>124</v>
      </c>
      <c r="AE51" s="71" t="s">
        <v>131</v>
      </c>
      <c r="AF51" s="72"/>
      <c r="AG51" s="73"/>
      <c r="AI51" s="56" t="s">
        <v>124</v>
      </c>
      <c r="AJ51" s="71" t="s">
        <v>132</v>
      </c>
      <c r="AK51" s="72"/>
      <c r="AL51" s="73"/>
    </row>
    <row r="52" spans="10:38" x14ac:dyDescent="0.25">
      <c r="J52" s="74" t="s">
        <v>51</v>
      </c>
      <c r="K52" s="74"/>
      <c r="L52" s="74"/>
      <c r="M52" s="74"/>
      <c r="O52" s="74" t="s">
        <v>51</v>
      </c>
      <c r="P52" s="74"/>
      <c r="Q52" s="74"/>
      <c r="R52" s="74"/>
      <c r="T52" s="74" t="s">
        <v>51</v>
      </c>
      <c r="U52" s="74"/>
      <c r="V52" s="74"/>
      <c r="W52" s="74"/>
      <c r="Y52" s="74" t="s">
        <v>51</v>
      </c>
      <c r="Z52" s="74"/>
      <c r="AA52" s="74"/>
      <c r="AB52" s="74"/>
      <c r="AD52" s="74" t="s">
        <v>51</v>
      </c>
      <c r="AE52" s="74"/>
      <c r="AF52" s="74"/>
      <c r="AG52" s="74"/>
      <c r="AI52" s="74" t="s">
        <v>51</v>
      </c>
      <c r="AJ52" s="74"/>
      <c r="AK52" s="74"/>
      <c r="AL52" s="74"/>
    </row>
    <row r="53" spans="10:38" x14ac:dyDescent="0.25">
      <c r="J53" s="84"/>
      <c r="K53" s="76"/>
      <c r="L53" s="76"/>
      <c r="M53" s="77"/>
      <c r="O53" s="75"/>
      <c r="P53" s="76"/>
      <c r="Q53" s="76"/>
      <c r="R53" s="77"/>
      <c r="T53" s="75" t="s">
        <v>62</v>
      </c>
      <c r="U53" s="76"/>
      <c r="V53" s="76"/>
      <c r="W53" s="77"/>
      <c r="Y53" s="75"/>
      <c r="Z53" s="76"/>
      <c r="AA53" s="76"/>
      <c r="AB53" s="77"/>
      <c r="AD53" s="75"/>
      <c r="AE53" s="76"/>
      <c r="AF53" s="76"/>
      <c r="AG53" s="77"/>
      <c r="AI53" s="84" t="s">
        <v>114</v>
      </c>
      <c r="AJ53" s="76"/>
      <c r="AK53" s="76"/>
      <c r="AL53" s="77"/>
    </row>
    <row r="54" spans="10:38" x14ac:dyDescent="0.25">
      <c r="J54" s="78"/>
      <c r="K54" s="79"/>
      <c r="L54" s="79"/>
      <c r="M54" s="80"/>
      <c r="O54" s="78"/>
      <c r="P54" s="79"/>
      <c r="Q54" s="79"/>
      <c r="R54" s="80"/>
      <c r="T54" s="78"/>
      <c r="U54" s="79"/>
      <c r="V54" s="79"/>
      <c r="W54" s="80"/>
      <c r="Y54" s="78"/>
      <c r="Z54" s="79"/>
      <c r="AA54" s="79"/>
      <c r="AB54" s="80"/>
      <c r="AD54" s="78"/>
      <c r="AE54" s="79"/>
      <c r="AF54" s="79"/>
      <c r="AG54" s="80"/>
      <c r="AI54" s="78"/>
      <c r="AJ54" s="79"/>
      <c r="AK54" s="79"/>
      <c r="AL54" s="80"/>
    </row>
    <row r="55" spans="10:38" x14ac:dyDescent="0.25">
      <c r="J55" s="81"/>
      <c r="K55" s="82"/>
      <c r="L55" s="82"/>
      <c r="M55" s="83"/>
      <c r="O55" s="81"/>
      <c r="P55" s="82"/>
      <c r="Q55" s="82"/>
      <c r="R55" s="83"/>
      <c r="T55" s="81"/>
      <c r="U55" s="82"/>
      <c r="V55" s="82"/>
      <c r="W55" s="83"/>
      <c r="Y55" s="81"/>
      <c r="Z55" s="82"/>
      <c r="AA55" s="82"/>
      <c r="AB55" s="83"/>
      <c r="AD55" s="81"/>
      <c r="AE55" s="82"/>
      <c r="AF55" s="82"/>
      <c r="AG55" s="83"/>
      <c r="AI55" s="81"/>
      <c r="AJ55" s="82"/>
      <c r="AK55" s="82"/>
      <c r="AL55" s="83"/>
    </row>
    <row r="57" spans="10:38" x14ac:dyDescent="0.25">
      <c r="O57" s="70" t="s">
        <v>58</v>
      </c>
      <c r="P57" s="70"/>
      <c r="Q57" s="70"/>
      <c r="R57" s="70"/>
      <c r="T57" s="70" t="s">
        <v>109</v>
      </c>
      <c r="U57" s="70"/>
      <c r="V57" s="70"/>
      <c r="W57" s="70"/>
      <c r="AD57" s="70" t="s">
        <v>118</v>
      </c>
      <c r="AE57" s="70"/>
      <c r="AF57" s="70"/>
      <c r="AG57" s="70"/>
      <c r="AI57" s="70" t="s">
        <v>115</v>
      </c>
      <c r="AJ57" s="70"/>
      <c r="AK57" s="70"/>
      <c r="AL57" s="70"/>
    </row>
    <row r="58" spans="10:38" x14ac:dyDescent="0.25">
      <c r="O58" s="54" t="s">
        <v>22</v>
      </c>
      <c r="P58" s="62">
        <v>6</v>
      </c>
      <c r="Q58" s="55"/>
      <c r="R58" s="55"/>
      <c r="T58" s="54" t="s">
        <v>22</v>
      </c>
      <c r="U58" s="62">
        <v>8</v>
      </c>
      <c r="V58" s="55"/>
      <c r="W58" s="55"/>
      <c r="AD58" s="54" t="s">
        <v>22</v>
      </c>
      <c r="AE58" s="62">
        <v>10</v>
      </c>
      <c r="AF58" s="55"/>
      <c r="AG58" s="55"/>
      <c r="AI58" s="54" t="s">
        <v>22</v>
      </c>
      <c r="AJ58" s="62">
        <v>12</v>
      </c>
      <c r="AK58" s="55"/>
      <c r="AL58" s="55"/>
    </row>
    <row r="59" spans="10:38" x14ac:dyDescent="0.25">
      <c r="O59" s="54" t="s">
        <v>32</v>
      </c>
      <c r="P59" s="62" t="s">
        <v>54</v>
      </c>
      <c r="Q59" s="55"/>
      <c r="R59" s="55"/>
      <c r="T59" s="54" t="s">
        <v>32</v>
      </c>
      <c r="U59" s="62" t="s">
        <v>60</v>
      </c>
      <c r="V59" s="55"/>
      <c r="W59" s="55"/>
      <c r="AD59" s="54" t="s">
        <v>32</v>
      </c>
      <c r="AE59" s="62" t="s">
        <v>92</v>
      </c>
      <c r="AF59" s="55"/>
      <c r="AG59" s="55"/>
      <c r="AI59" s="54" t="s">
        <v>32</v>
      </c>
      <c r="AJ59" s="62" t="s">
        <v>94</v>
      </c>
      <c r="AK59" s="55"/>
      <c r="AL59" s="55"/>
    </row>
    <row r="60" spans="10:38" x14ac:dyDescent="0.25">
      <c r="O60" s="54" t="s">
        <v>47</v>
      </c>
      <c r="P60" s="63">
        <v>0</v>
      </c>
      <c r="Q60" s="54" t="s">
        <v>49</v>
      </c>
      <c r="R60" s="65">
        <f>ROUND(P60*($C$7+(P58-1)*($D$7-$C$7)/98),0)</f>
        <v>0</v>
      </c>
      <c r="T60" s="54" t="s">
        <v>47</v>
      </c>
      <c r="U60" s="63">
        <v>0</v>
      </c>
      <c r="V60" s="54" t="s">
        <v>49</v>
      </c>
      <c r="W60" s="65">
        <f>ROUND(U60*($C$7+(U58-1)*($D$7-$C$7)/98),0)</f>
        <v>0</v>
      </c>
      <c r="AD60" s="54" t="s">
        <v>47</v>
      </c>
      <c r="AE60" s="63">
        <v>0</v>
      </c>
      <c r="AF60" s="54" t="s">
        <v>49</v>
      </c>
      <c r="AG60" s="65">
        <f>ROUND(AE60*($C$7+(AE58-1)*($D$7-$C$7)/98),0)</f>
        <v>0</v>
      </c>
      <c r="AI60" s="54" t="s">
        <v>47</v>
      </c>
      <c r="AJ60" s="63">
        <v>0</v>
      </c>
      <c r="AK60" s="54" t="s">
        <v>49</v>
      </c>
      <c r="AL60" s="65">
        <f>ROUND(AJ60*($C$7+(AJ58-1)*($D$7-$C$7)/98),0)</f>
        <v>0</v>
      </c>
    </row>
    <row r="61" spans="10:38" x14ac:dyDescent="0.25">
      <c r="O61" s="54" t="s">
        <v>48</v>
      </c>
      <c r="P61" s="63">
        <v>0</v>
      </c>
      <c r="Q61" s="54" t="s">
        <v>50</v>
      </c>
      <c r="R61" s="65">
        <f>ROUND(P61*($C$8+(P58-1)*($D$8-$C$8)/98),0)</f>
        <v>0</v>
      </c>
      <c r="T61" s="54" t="s">
        <v>48</v>
      </c>
      <c r="U61" s="63">
        <v>0</v>
      </c>
      <c r="V61" s="54" t="s">
        <v>50</v>
      </c>
      <c r="W61" s="65">
        <f>ROUND(U61*($C$8+(U58-1)*($D$8-$C$8)/98),0)</f>
        <v>0</v>
      </c>
      <c r="AD61" s="54" t="s">
        <v>48</v>
      </c>
      <c r="AE61" s="63">
        <v>0</v>
      </c>
      <c r="AF61" s="54" t="s">
        <v>50</v>
      </c>
      <c r="AG61" s="65">
        <f>ROUND(AE61*($C$8+(AE58-1)*($D$8-$C$8)/98),0)</f>
        <v>0</v>
      </c>
      <c r="AI61" s="54" t="s">
        <v>48</v>
      </c>
      <c r="AJ61" s="63">
        <v>0</v>
      </c>
      <c r="AK61" s="54" t="s">
        <v>50</v>
      </c>
      <c r="AL61" s="65">
        <f>ROUND(AJ61*($C$8+(AJ58-1)*($D$8-$C$8)/98),0)</f>
        <v>0</v>
      </c>
    </row>
    <row r="62" spans="10:38" x14ac:dyDescent="0.25">
      <c r="O62" s="54" t="s">
        <v>41</v>
      </c>
      <c r="P62" s="63">
        <v>0.37</v>
      </c>
      <c r="Q62" s="54" t="s">
        <v>33</v>
      </c>
      <c r="R62" s="65">
        <f>ROUND(P62*($C$9+(P58-1)*($D$9-$C$9)/98),0)</f>
        <v>11</v>
      </c>
      <c r="T62" s="54" t="s">
        <v>41</v>
      </c>
      <c r="U62" s="63">
        <v>0.6</v>
      </c>
      <c r="V62" s="54" t="s">
        <v>33</v>
      </c>
      <c r="W62" s="65">
        <f>ROUND(U62*($C$9+(U58-1)*($D$9-$C$9)/98),0)</f>
        <v>21</v>
      </c>
      <c r="AD62" s="54" t="s">
        <v>41</v>
      </c>
      <c r="AE62" s="63">
        <v>0.42</v>
      </c>
      <c r="AF62" s="54" t="s">
        <v>33</v>
      </c>
      <c r="AG62" s="65">
        <f>ROUND(AE62*($C$9+(AE58-1)*($D$9-$C$9)/98),0)</f>
        <v>17</v>
      </c>
      <c r="AI62" s="54" t="s">
        <v>41</v>
      </c>
      <c r="AJ62" s="63">
        <v>0.36</v>
      </c>
      <c r="AK62" s="54" t="s">
        <v>33</v>
      </c>
      <c r="AL62" s="65">
        <f>ROUND(AJ62*($C$9+(AJ58-1)*($D$9-$C$9)/98),0)</f>
        <v>17</v>
      </c>
    </row>
    <row r="63" spans="10:38" x14ac:dyDescent="0.25">
      <c r="O63" s="54" t="s">
        <v>42</v>
      </c>
      <c r="P63" s="63">
        <v>0</v>
      </c>
      <c r="Q63" s="54" t="s">
        <v>34</v>
      </c>
      <c r="R63" s="65">
        <f>ROUND(P63*($C$10+(P58-1)*($D$10-$C$10)/98),0)</f>
        <v>0</v>
      </c>
      <c r="T63" s="54" t="s">
        <v>42</v>
      </c>
      <c r="U63" s="63">
        <v>-0.2</v>
      </c>
      <c r="V63" s="54" t="s">
        <v>34</v>
      </c>
      <c r="W63" s="65">
        <f>ROUND(U63*($C$10+(U58-1)*($D$10-$C$10)/98),0)</f>
        <v>-7</v>
      </c>
      <c r="AD63" s="54" t="s">
        <v>42</v>
      </c>
      <c r="AE63" s="63">
        <v>0</v>
      </c>
      <c r="AF63" s="54" t="s">
        <v>34</v>
      </c>
      <c r="AG63" s="65">
        <f>ROUND(AE63*($C$10+(AE58-1)*($D$10-$C$10)/98),0)</f>
        <v>0</v>
      </c>
      <c r="AI63" s="54" t="s">
        <v>42</v>
      </c>
      <c r="AJ63" s="63">
        <v>0.1</v>
      </c>
      <c r="AK63" s="54" t="s">
        <v>34</v>
      </c>
      <c r="AL63" s="65">
        <f>ROUND(AJ63*($C$10+(AJ58-1)*($D$10-$C$10)/98),0)</f>
        <v>5</v>
      </c>
    </row>
    <row r="64" spans="10:38" x14ac:dyDescent="0.25">
      <c r="O64" s="54" t="s">
        <v>43</v>
      </c>
      <c r="P64" s="63">
        <v>0</v>
      </c>
      <c r="Q64" s="54" t="s">
        <v>35</v>
      </c>
      <c r="R64" s="65">
        <f>ROUND(P64*($C$11+(P58-1)*($D$11-$C$11)/98),0)</f>
        <v>0</v>
      </c>
      <c r="T64" s="54" t="s">
        <v>43</v>
      </c>
      <c r="U64" s="63">
        <v>0</v>
      </c>
      <c r="V64" s="54" t="s">
        <v>35</v>
      </c>
      <c r="W64" s="65">
        <f>ROUND(U64*($C$11+(U58-1)*($D$11-$C$11)/98),0)</f>
        <v>0</v>
      </c>
      <c r="AD64" s="54" t="s">
        <v>43</v>
      </c>
      <c r="AE64" s="63">
        <v>0</v>
      </c>
      <c r="AF64" s="54" t="s">
        <v>35</v>
      </c>
      <c r="AG64" s="65">
        <f>ROUND(AE64*($C$11+(AE58-1)*($D$11-$C$11)/98),0)</f>
        <v>0</v>
      </c>
      <c r="AI64" s="54" t="s">
        <v>43</v>
      </c>
      <c r="AJ64" s="63">
        <v>0.6</v>
      </c>
      <c r="AK64" s="54" t="s">
        <v>35</v>
      </c>
      <c r="AL64" s="65">
        <f>ROUND(AJ64*($C$11+(AJ58-1)*($D$11-$C$11)/98),0)</f>
        <v>28</v>
      </c>
    </row>
    <row r="65" spans="15:38" x14ac:dyDescent="0.25">
      <c r="O65" s="54" t="s">
        <v>44</v>
      </c>
      <c r="P65" s="63">
        <v>0</v>
      </c>
      <c r="Q65" s="54" t="s">
        <v>36</v>
      </c>
      <c r="R65" s="65">
        <f>ROUND(P65*($C$12+(P58-1)*($D$12-$C$12)/98),0)</f>
        <v>0</v>
      </c>
      <c r="T65" s="54" t="s">
        <v>44</v>
      </c>
      <c r="U65" s="63">
        <v>0</v>
      </c>
      <c r="V65" s="54" t="s">
        <v>36</v>
      </c>
      <c r="W65" s="65">
        <f>ROUND(U65*($C$12+(U58-1)*($D$12-$C$12)/98),0)</f>
        <v>0</v>
      </c>
      <c r="AD65" s="54" t="s">
        <v>44</v>
      </c>
      <c r="AE65" s="63">
        <v>0</v>
      </c>
      <c r="AF65" s="54" t="s">
        <v>36</v>
      </c>
      <c r="AG65" s="65">
        <f>ROUND(AE65*($C$12+(AE58-1)*($D$12-$C$12)/98),0)</f>
        <v>0</v>
      </c>
      <c r="AI65" s="54" t="s">
        <v>44</v>
      </c>
      <c r="AJ65" s="63">
        <v>0</v>
      </c>
      <c r="AK65" s="54" t="s">
        <v>36</v>
      </c>
      <c r="AL65" s="65">
        <f>ROUND(AJ65*($C$12+(AJ58-1)*($D$12-$C$12)/98),0)</f>
        <v>0</v>
      </c>
    </row>
    <row r="66" spans="15:38" x14ac:dyDescent="0.25">
      <c r="O66" s="54" t="s">
        <v>45</v>
      </c>
      <c r="P66" s="63">
        <v>0</v>
      </c>
      <c r="Q66" s="54" t="s">
        <v>37</v>
      </c>
      <c r="R66" s="65">
        <f>ROUND(P66*($C$13+(P58-1)*($D$13-$C$13)/98),0)</f>
        <v>0</v>
      </c>
      <c r="T66" s="54" t="s">
        <v>45</v>
      </c>
      <c r="U66" s="63">
        <v>0</v>
      </c>
      <c r="V66" s="54" t="s">
        <v>37</v>
      </c>
      <c r="W66" s="65">
        <f>ROUND(U66*($C$13+(U58-1)*($D$13-$C$13)/98),0)</f>
        <v>0</v>
      </c>
      <c r="AD66" s="54" t="s">
        <v>45</v>
      </c>
      <c r="AE66" s="63">
        <v>-0.05</v>
      </c>
      <c r="AF66" s="54" t="s">
        <v>37</v>
      </c>
      <c r="AG66" s="65">
        <f>ROUND(AE66*($C$13+(AE58-1)*($D$13-$C$13)/98),0)</f>
        <v>-3</v>
      </c>
      <c r="AI66" s="54" t="s">
        <v>45</v>
      </c>
      <c r="AJ66" s="63">
        <v>0</v>
      </c>
      <c r="AK66" s="54" t="s">
        <v>37</v>
      </c>
      <c r="AL66" s="65">
        <f>ROUND(AJ66*($C$13+(AJ58-1)*($D$13-$C$13)/98),0)</f>
        <v>0</v>
      </c>
    </row>
    <row r="67" spans="15:38" x14ac:dyDescent="0.25">
      <c r="O67" s="56" t="s">
        <v>46</v>
      </c>
      <c r="P67" s="64">
        <v>0</v>
      </c>
      <c r="Q67" s="56" t="s">
        <v>38</v>
      </c>
      <c r="R67" s="65">
        <f>ROUND(P67*($C$14+(P58-1)*($D$14-$C$14)/98),0)</f>
        <v>0</v>
      </c>
      <c r="T67" s="56" t="s">
        <v>46</v>
      </c>
      <c r="U67" s="64">
        <v>0</v>
      </c>
      <c r="V67" s="56" t="s">
        <v>38</v>
      </c>
      <c r="W67" s="65">
        <f>ROUND(U67*($C$14+(U58-1)*($D$14-$C$14)/98),0)</f>
        <v>0</v>
      </c>
      <c r="AD67" s="56" t="s">
        <v>46</v>
      </c>
      <c r="AE67" s="64">
        <v>0.05</v>
      </c>
      <c r="AF67" s="56" t="s">
        <v>38</v>
      </c>
      <c r="AG67" s="65">
        <f>ROUND(AE67*($C$14+(AE58-1)*($D$14-$C$14)/98),0)</f>
        <v>3</v>
      </c>
      <c r="AI67" s="56" t="s">
        <v>46</v>
      </c>
      <c r="AJ67" s="64">
        <v>0</v>
      </c>
      <c r="AK67" s="56" t="s">
        <v>38</v>
      </c>
      <c r="AL67" s="65">
        <f>ROUND(AJ67*($C$14+(AJ58-1)*($D$14-$C$14)/98),0)</f>
        <v>0</v>
      </c>
    </row>
    <row r="68" spans="15:38" x14ac:dyDescent="0.25">
      <c r="O68" s="56" t="s">
        <v>124</v>
      </c>
      <c r="P68" s="71" t="s">
        <v>137</v>
      </c>
      <c r="Q68" s="72"/>
      <c r="R68" s="73"/>
      <c r="T68" s="56" t="s">
        <v>124</v>
      </c>
      <c r="U68" s="71" t="s">
        <v>131</v>
      </c>
      <c r="V68" s="72"/>
      <c r="W68" s="73"/>
      <c r="AD68" s="56" t="s">
        <v>124</v>
      </c>
      <c r="AE68" s="71" t="s">
        <v>126</v>
      </c>
      <c r="AF68" s="72"/>
      <c r="AG68" s="73"/>
      <c r="AI68" s="56" t="s">
        <v>124</v>
      </c>
      <c r="AJ68" s="71" t="s">
        <v>132</v>
      </c>
      <c r="AK68" s="72"/>
      <c r="AL68" s="73"/>
    </row>
    <row r="69" spans="15:38" x14ac:dyDescent="0.25">
      <c r="O69" s="74" t="s">
        <v>51</v>
      </c>
      <c r="P69" s="74"/>
      <c r="Q69" s="74"/>
      <c r="R69" s="74"/>
      <c r="T69" s="74" t="s">
        <v>51</v>
      </c>
      <c r="U69" s="74"/>
      <c r="V69" s="74"/>
      <c r="W69" s="74"/>
      <c r="AD69" s="74" t="s">
        <v>51</v>
      </c>
      <c r="AE69" s="74"/>
      <c r="AF69" s="74"/>
      <c r="AG69" s="74"/>
      <c r="AI69" s="74" t="s">
        <v>51</v>
      </c>
      <c r="AJ69" s="74"/>
      <c r="AK69" s="74"/>
      <c r="AL69" s="74"/>
    </row>
    <row r="70" spans="15:38" x14ac:dyDescent="0.25">
      <c r="O70" s="84" t="s">
        <v>88</v>
      </c>
      <c r="P70" s="76"/>
      <c r="Q70" s="76"/>
      <c r="R70" s="77"/>
      <c r="T70" s="75"/>
      <c r="U70" s="76"/>
      <c r="V70" s="76"/>
      <c r="W70" s="77"/>
      <c r="AD70" s="75" t="s">
        <v>120</v>
      </c>
      <c r="AE70" s="76"/>
      <c r="AF70" s="76"/>
      <c r="AG70" s="77"/>
      <c r="AI70" s="84" t="s">
        <v>116</v>
      </c>
      <c r="AJ70" s="76"/>
      <c r="AK70" s="76"/>
      <c r="AL70" s="77"/>
    </row>
    <row r="71" spans="15:38" x14ac:dyDescent="0.25">
      <c r="O71" s="78"/>
      <c r="P71" s="79"/>
      <c r="Q71" s="79"/>
      <c r="R71" s="80"/>
      <c r="T71" s="78"/>
      <c r="U71" s="79"/>
      <c r="V71" s="79"/>
      <c r="W71" s="80"/>
      <c r="AD71" s="78"/>
      <c r="AE71" s="79"/>
      <c r="AF71" s="79"/>
      <c r="AG71" s="80"/>
      <c r="AI71" s="78"/>
      <c r="AJ71" s="79"/>
      <c r="AK71" s="79"/>
      <c r="AL71" s="80"/>
    </row>
    <row r="72" spans="15:38" x14ac:dyDescent="0.25">
      <c r="O72" s="81"/>
      <c r="P72" s="82"/>
      <c r="Q72" s="82"/>
      <c r="R72" s="83"/>
      <c r="T72" s="81"/>
      <c r="U72" s="82"/>
      <c r="V72" s="82"/>
      <c r="W72" s="83"/>
      <c r="AD72" s="81"/>
      <c r="AE72" s="82"/>
      <c r="AF72" s="82"/>
      <c r="AG72" s="83"/>
      <c r="AI72" s="81"/>
      <c r="AJ72" s="82"/>
      <c r="AK72" s="82"/>
      <c r="AL72" s="83"/>
    </row>
    <row r="74" spans="15:38" x14ac:dyDescent="0.25">
      <c r="T74" s="70" t="s">
        <v>110</v>
      </c>
      <c r="U74" s="70"/>
      <c r="V74" s="70"/>
      <c r="W74" s="70"/>
      <c r="AI74" s="70" t="s">
        <v>121</v>
      </c>
      <c r="AJ74" s="70"/>
      <c r="AK74" s="70"/>
      <c r="AL74" s="70"/>
    </row>
    <row r="75" spans="15:38" x14ac:dyDescent="0.25">
      <c r="T75" s="54" t="s">
        <v>22</v>
      </c>
      <c r="U75" s="62">
        <v>8</v>
      </c>
      <c r="V75" s="55"/>
      <c r="W75" s="55"/>
      <c r="AI75" s="54" t="s">
        <v>22</v>
      </c>
      <c r="AJ75" s="62">
        <v>10</v>
      </c>
      <c r="AK75" s="55"/>
      <c r="AL75" s="55"/>
    </row>
    <row r="76" spans="15:38" x14ac:dyDescent="0.25">
      <c r="T76" s="54" t="s">
        <v>32</v>
      </c>
      <c r="U76" s="62" t="s">
        <v>60</v>
      </c>
      <c r="V76" s="55"/>
      <c r="W76" s="55"/>
      <c r="AI76" s="54" t="s">
        <v>32</v>
      </c>
      <c r="AJ76" s="62" t="s">
        <v>94</v>
      </c>
      <c r="AK76" s="55"/>
      <c r="AL76" s="55"/>
    </row>
    <row r="77" spans="15:38" x14ac:dyDescent="0.25">
      <c r="T77" s="54" t="s">
        <v>47</v>
      </c>
      <c r="U77" s="63">
        <v>0</v>
      </c>
      <c r="V77" s="54" t="s">
        <v>49</v>
      </c>
      <c r="W77" s="65">
        <f>ROUND(U77*($C$7+(U75-1)*($D$7-$C$7)/98),0)</f>
        <v>0</v>
      </c>
      <c r="AI77" s="54" t="s">
        <v>47</v>
      </c>
      <c r="AJ77" s="63">
        <v>0</v>
      </c>
      <c r="AK77" s="54" t="s">
        <v>49</v>
      </c>
      <c r="AL77" s="65">
        <f>ROUND(AJ77*($C$7+(AJ75-1)*($D$7-$C$7)/98),0)</f>
        <v>0</v>
      </c>
    </row>
    <row r="78" spans="15:38" x14ac:dyDescent="0.25">
      <c r="T78" s="54" t="s">
        <v>48</v>
      </c>
      <c r="U78" s="63">
        <v>0</v>
      </c>
      <c r="V78" s="54" t="s">
        <v>50</v>
      </c>
      <c r="W78" s="65">
        <f>ROUND(U78*($C$8+(U75-1)*($D$8-$C$8)/98),0)</f>
        <v>0</v>
      </c>
      <c r="AI78" s="54" t="s">
        <v>48</v>
      </c>
      <c r="AJ78" s="63">
        <v>0</v>
      </c>
      <c r="AK78" s="54" t="s">
        <v>50</v>
      </c>
      <c r="AL78" s="65">
        <f>ROUND(AJ78*($C$8+(AJ75-1)*($D$8-$C$8)/98),0)</f>
        <v>0</v>
      </c>
    </row>
    <row r="79" spans="15:38" x14ac:dyDescent="0.25">
      <c r="T79" s="54" t="s">
        <v>41</v>
      </c>
      <c r="U79" s="63">
        <v>-0.2</v>
      </c>
      <c r="V79" s="54" t="s">
        <v>33</v>
      </c>
      <c r="W79" s="65">
        <f>ROUND(U79*($C$9+(U75-1)*($D$9-$C$9)/98),0)</f>
        <v>-7</v>
      </c>
      <c r="AI79" s="54" t="s">
        <v>41</v>
      </c>
      <c r="AJ79" s="63">
        <v>0.2</v>
      </c>
      <c r="AK79" s="54" t="s">
        <v>33</v>
      </c>
      <c r="AL79" s="65">
        <f>ROUND(AJ79*($C$9+(AJ75-1)*($D$9-$C$9)/98),0)</f>
        <v>8</v>
      </c>
    </row>
    <row r="80" spans="15:38" x14ac:dyDescent="0.25">
      <c r="T80" s="54" t="s">
        <v>42</v>
      </c>
      <c r="U80" s="63">
        <v>0.6</v>
      </c>
      <c r="V80" s="54" t="s">
        <v>34</v>
      </c>
      <c r="W80" s="65">
        <f>ROUND(U80*($C$10+(U75-1)*($D$10-$C$10)/98),0)</f>
        <v>21</v>
      </c>
      <c r="AI80" s="54" t="s">
        <v>42</v>
      </c>
      <c r="AJ80" s="63">
        <v>0</v>
      </c>
      <c r="AK80" s="54" t="s">
        <v>34</v>
      </c>
      <c r="AL80" s="65">
        <f>ROUND(AJ80*($C$10+(AJ75-1)*($D$10-$C$10)/98),0)</f>
        <v>0</v>
      </c>
    </row>
    <row r="81" spans="20:38" x14ac:dyDescent="0.25">
      <c r="T81" s="54" t="s">
        <v>43</v>
      </c>
      <c r="U81" s="63">
        <v>-0.2</v>
      </c>
      <c r="V81" s="54" t="s">
        <v>35</v>
      </c>
      <c r="W81" s="65">
        <f>ROUND(U81*($C$11+(U75-1)*($D$11-$C$11)/98),0)</f>
        <v>-7</v>
      </c>
      <c r="AI81" s="54" t="s">
        <v>43</v>
      </c>
      <c r="AJ81" s="63">
        <v>0.42</v>
      </c>
      <c r="AK81" s="54" t="s">
        <v>35</v>
      </c>
      <c r="AL81" s="65">
        <f>ROUND(AJ81*($C$11+(AJ75-1)*($D$11-$C$11)/98),0)</f>
        <v>17</v>
      </c>
    </row>
    <row r="82" spans="20:38" x14ac:dyDescent="0.25">
      <c r="T82" s="54" t="s">
        <v>44</v>
      </c>
      <c r="U82" s="63">
        <v>0.6</v>
      </c>
      <c r="V82" s="54" t="s">
        <v>36</v>
      </c>
      <c r="W82" s="65">
        <f>ROUND(U82*($C$12+(U75-1)*($D$12-$C$12)/98),0)</f>
        <v>21</v>
      </c>
      <c r="AI82" s="54" t="s">
        <v>44</v>
      </c>
      <c r="AJ82" s="63">
        <v>0</v>
      </c>
      <c r="AK82" s="54" t="s">
        <v>36</v>
      </c>
      <c r="AL82" s="65">
        <f>ROUND(AJ82*($C$12+(AJ75-1)*($D$12-$C$12)/98),0)</f>
        <v>0</v>
      </c>
    </row>
    <row r="83" spans="20:38" x14ac:dyDescent="0.25">
      <c r="T83" s="54" t="s">
        <v>45</v>
      </c>
      <c r="U83" s="63">
        <v>0</v>
      </c>
      <c r="V83" s="54" t="s">
        <v>37</v>
      </c>
      <c r="W83" s="65">
        <f>ROUND(U83*($C$13+(U75-1)*($D$13-$C$13)/98),0)</f>
        <v>0</v>
      </c>
      <c r="AI83" s="54" t="s">
        <v>45</v>
      </c>
      <c r="AJ83" s="63">
        <v>0</v>
      </c>
      <c r="AK83" s="54" t="s">
        <v>37</v>
      </c>
      <c r="AL83" s="65">
        <f>ROUND(AJ83*($C$13+(AJ75-1)*($D$13-$C$13)/98),0)</f>
        <v>0</v>
      </c>
    </row>
    <row r="84" spans="20:38" x14ac:dyDescent="0.25">
      <c r="T84" s="56" t="s">
        <v>46</v>
      </c>
      <c r="U84" s="64">
        <v>0</v>
      </c>
      <c r="V84" s="56" t="s">
        <v>38</v>
      </c>
      <c r="W84" s="65">
        <f>ROUND(U84*($C$14+(U75-1)*($D$14-$C$14)/98),0)</f>
        <v>0</v>
      </c>
      <c r="AI84" s="56" t="s">
        <v>46</v>
      </c>
      <c r="AJ84" s="64">
        <v>0.18</v>
      </c>
      <c r="AK84" s="56" t="s">
        <v>38</v>
      </c>
      <c r="AL84" s="65">
        <f>ROUND(AJ84*($C$14+(AJ75-1)*($D$14-$C$14)/98),0)</f>
        <v>10</v>
      </c>
    </row>
    <row r="85" spans="20:38" x14ac:dyDescent="0.25">
      <c r="T85" s="56" t="s">
        <v>124</v>
      </c>
      <c r="U85" s="71" t="s">
        <v>131</v>
      </c>
      <c r="V85" s="72"/>
      <c r="W85" s="73"/>
      <c r="AI85" s="56" t="s">
        <v>124</v>
      </c>
      <c r="AJ85" s="71" t="s">
        <v>134</v>
      </c>
      <c r="AK85" s="72"/>
      <c r="AL85" s="73"/>
    </row>
    <row r="86" spans="20:38" x14ac:dyDescent="0.25">
      <c r="T86" s="74" t="s">
        <v>51</v>
      </c>
      <c r="U86" s="74"/>
      <c r="V86" s="74"/>
      <c r="W86" s="74"/>
      <c r="AI86" s="74" t="s">
        <v>51</v>
      </c>
      <c r="AJ86" s="74"/>
      <c r="AK86" s="74"/>
      <c r="AL86" s="74"/>
    </row>
    <row r="87" spans="20:38" x14ac:dyDescent="0.25">
      <c r="T87" s="75"/>
      <c r="U87" s="76"/>
      <c r="V87" s="76"/>
      <c r="W87" s="77"/>
      <c r="AI87" s="75"/>
      <c r="AJ87" s="76"/>
      <c r="AK87" s="76"/>
      <c r="AL87" s="77"/>
    </row>
    <row r="88" spans="20:38" x14ac:dyDescent="0.25">
      <c r="T88" s="78"/>
      <c r="U88" s="79"/>
      <c r="V88" s="79"/>
      <c r="W88" s="80"/>
      <c r="AI88" s="78"/>
      <c r="AJ88" s="79"/>
      <c r="AK88" s="79"/>
      <c r="AL88" s="80"/>
    </row>
    <row r="89" spans="20:38" x14ac:dyDescent="0.25">
      <c r="T89" s="81"/>
      <c r="U89" s="82"/>
      <c r="V89" s="82"/>
      <c r="W89" s="83"/>
      <c r="AI89" s="81"/>
      <c r="AJ89" s="82"/>
      <c r="AK89" s="82"/>
      <c r="AL89" s="83"/>
    </row>
    <row r="91" spans="20:38" x14ac:dyDescent="0.25">
      <c r="T91" s="70" t="s">
        <v>111</v>
      </c>
      <c r="U91" s="70"/>
      <c r="V91" s="70"/>
      <c r="W91" s="70"/>
    </row>
    <row r="92" spans="20:38" x14ac:dyDescent="0.25">
      <c r="T92" s="54" t="s">
        <v>22</v>
      </c>
      <c r="U92" s="62">
        <v>8</v>
      </c>
      <c r="V92" s="55"/>
      <c r="W92" s="55"/>
    </row>
    <row r="93" spans="20:38" x14ac:dyDescent="0.25">
      <c r="T93" s="54" t="s">
        <v>32</v>
      </c>
      <c r="U93" s="62" t="s">
        <v>60</v>
      </c>
      <c r="V93" s="55"/>
      <c r="W93" s="55"/>
    </row>
    <row r="94" spans="20:38" x14ac:dyDescent="0.25">
      <c r="T94" s="54" t="s">
        <v>47</v>
      </c>
      <c r="U94" s="63"/>
      <c r="V94" s="54" t="s">
        <v>49</v>
      </c>
      <c r="W94" s="65">
        <f>ROUND(U94*($C$7+(U92-1)*($D$7-$C$7)/98),0)</f>
        <v>0</v>
      </c>
    </row>
    <row r="95" spans="20:38" x14ac:dyDescent="0.25">
      <c r="T95" s="54" t="s">
        <v>48</v>
      </c>
      <c r="U95" s="63">
        <v>0.15</v>
      </c>
      <c r="V95" s="54" t="s">
        <v>50</v>
      </c>
      <c r="W95" s="65">
        <f>ROUND(U95*($C$8+(U92-1)*($D$8-$C$8)/98),0)</f>
        <v>18</v>
      </c>
    </row>
    <row r="96" spans="20:38" x14ac:dyDescent="0.25">
      <c r="T96" s="54" t="s">
        <v>41</v>
      </c>
      <c r="U96" s="63">
        <v>-0.17</v>
      </c>
      <c r="V96" s="54" t="s">
        <v>33</v>
      </c>
      <c r="W96" s="65">
        <f>ROUND(U96*($C$9+(U92-1)*($D$9-$C$9)/98),0)</f>
        <v>-6</v>
      </c>
    </row>
    <row r="97" spans="20:23" x14ac:dyDescent="0.25">
      <c r="T97" s="54" t="s">
        <v>42</v>
      </c>
      <c r="U97" s="63">
        <v>-0.1</v>
      </c>
      <c r="V97" s="54" t="s">
        <v>34</v>
      </c>
      <c r="W97" s="65">
        <f>ROUND(U97*($C$10+(U92-1)*($D$10-$C$10)/98),0)</f>
        <v>-4</v>
      </c>
    </row>
    <row r="98" spans="20:23" x14ac:dyDescent="0.25">
      <c r="T98" s="54" t="s">
        <v>43</v>
      </c>
      <c r="U98" s="63">
        <v>0.2</v>
      </c>
      <c r="V98" s="54" t="s">
        <v>35</v>
      </c>
      <c r="W98" s="65">
        <f>ROUND(U98*($C$11+(U92-1)*($D$11-$C$11)/98),0)</f>
        <v>7</v>
      </c>
    </row>
    <row r="99" spans="20:23" x14ac:dyDescent="0.25">
      <c r="T99" s="54" t="s">
        <v>44</v>
      </c>
      <c r="U99" s="63">
        <v>0.28000000000000003</v>
      </c>
      <c r="V99" s="54" t="s">
        <v>36</v>
      </c>
      <c r="W99" s="65">
        <f>ROUND(U99*($C$12+(U92-1)*($D$12-$C$12)/98),0)</f>
        <v>10</v>
      </c>
    </row>
    <row r="100" spans="20:23" x14ac:dyDescent="0.25">
      <c r="T100" s="54" t="s">
        <v>45</v>
      </c>
      <c r="U100" s="63">
        <v>0</v>
      </c>
      <c r="V100" s="54" t="s">
        <v>37</v>
      </c>
      <c r="W100" s="65">
        <f>ROUND(U100*($C$13+(U92-1)*($D$13-$C$13)/98),0)</f>
        <v>0</v>
      </c>
    </row>
    <row r="101" spans="20:23" x14ac:dyDescent="0.25">
      <c r="T101" s="56" t="s">
        <v>46</v>
      </c>
      <c r="U101" s="64">
        <v>0</v>
      </c>
      <c r="V101" s="56" t="s">
        <v>38</v>
      </c>
      <c r="W101" s="65">
        <f>ROUND(U101*($C$14+(U92-1)*($D$14-$C$14)/98),0)</f>
        <v>0</v>
      </c>
    </row>
    <row r="102" spans="20:23" x14ac:dyDescent="0.25">
      <c r="T102" s="56" t="s">
        <v>124</v>
      </c>
      <c r="U102" s="71" t="s">
        <v>131</v>
      </c>
      <c r="V102" s="72"/>
      <c r="W102" s="73"/>
    </row>
    <row r="103" spans="20:23" x14ac:dyDescent="0.25">
      <c r="T103" s="74" t="s">
        <v>51</v>
      </c>
      <c r="U103" s="74"/>
      <c r="V103" s="74"/>
      <c r="W103" s="74"/>
    </row>
    <row r="104" spans="20:23" x14ac:dyDescent="0.25">
      <c r="T104" s="75"/>
      <c r="U104" s="76"/>
      <c r="V104" s="76"/>
      <c r="W104" s="77"/>
    </row>
    <row r="105" spans="20:23" x14ac:dyDescent="0.25">
      <c r="T105" s="78"/>
      <c r="U105" s="79"/>
      <c r="V105" s="79"/>
      <c r="W105" s="80"/>
    </row>
    <row r="106" spans="20:23" x14ac:dyDescent="0.25">
      <c r="T106" s="81"/>
      <c r="U106" s="82"/>
      <c r="V106" s="82"/>
      <c r="W106" s="83"/>
    </row>
    <row r="108" spans="20:23" x14ac:dyDescent="0.25">
      <c r="T108" s="70" t="s">
        <v>112</v>
      </c>
      <c r="U108" s="70"/>
      <c r="V108" s="70"/>
      <c r="W108" s="70"/>
    </row>
    <row r="109" spans="20:23" x14ac:dyDescent="0.25">
      <c r="T109" s="54" t="s">
        <v>22</v>
      </c>
      <c r="U109" s="62">
        <v>8</v>
      </c>
      <c r="V109" s="55"/>
      <c r="W109" s="55"/>
    </row>
    <row r="110" spans="20:23" x14ac:dyDescent="0.25">
      <c r="T110" s="54" t="s">
        <v>32</v>
      </c>
      <c r="U110" s="62" t="s">
        <v>60</v>
      </c>
      <c r="V110" s="55"/>
      <c r="W110" s="55"/>
    </row>
    <row r="111" spans="20:23" x14ac:dyDescent="0.25">
      <c r="T111" s="54" t="s">
        <v>47</v>
      </c>
      <c r="U111" s="63">
        <v>-0.15</v>
      </c>
      <c r="V111" s="54" t="s">
        <v>49</v>
      </c>
      <c r="W111" s="65">
        <f>ROUND(U111*($C$7+(U109-1)*($D$7-$C$7)/98),0)</f>
        <v>-85</v>
      </c>
    </row>
    <row r="112" spans="20:23" x14ac:dyDescent="0.25">
      <c r="T112" s="54" t="s">
        <v>48</v>
      </c>
      <c r="U112" s="63">
        <v>-0.15</v>
      </c>
      <c r="V112" s="54" t="s">
        <v>50</v>
      </c>
      <c r="W112" s="65">
        <f>ROUND(U112*($C$8+(U109-1)*($D$8-$C$8)/98),0)</f>
        <v>-18</v>
      </c>
    </row>
    <row r="113" spans="20:23" x14ac:dyDescent="0.25">
      <c r="T113" s="54" t="s">
        <v>41</v>
      </c>
      <c r="U113" s="63">
        <v>-0.15</v>
      </c>
      <c r="V113" s="54" t="s">
        <v>33</v>
      </c>
      <c r="W113" s="65">
        <f>ROUND(U113*($C$9+(U109-1)*($D$9-$C$9)/98),0)</f>
        <v>-5</v>
      </c>
    </row>
    <row r="114" spans="20:23" x14ac:dyDescent="0.25">
      <c r="T114" s="54" t="s">
        <v>42</v>
      </c>
      <c r="U114" s="63">
        <v>-0.15</v>
      </c>
      <c r="V114" s="54" t="s">
        <v>34</v>
      </c>
      <c r="W114" s="65">
        <f>ROUND(U114*($C$10+(U109-1)*($D$10-$C$10)/98),0)</f>
        <v>-5</v>
      </c>
    </row>
    <row r="115" spans="20:23" x14ac:dyDescent="0.25">
      <c r="T115" s="54" t="s">
        <v>43</v>
      </c>
      <c r="U115" s="63">
        <v>-0.15</v>
      </c>
      <c r="V115" s="54" t="s">
        <v>35</v>
      </c>
      <c r="W115" s="65">
        <f>ROUND(U115*($C$11+(U109-1)*($D$11-$C$11)/98),0)</f>
        <v>-5</v>
      </c>
    </row>
    <row r="116" spans="20:23" x14ac:dyDescent="0.25">
      <c r="T116" s="54" t="s">
        <v>44</v>
      </c>
      <c r="U116" s="63">
        <v>-0.15</v>
      </c>
      <c r="V116" s="54" t="s">
        <v>36</v>
      </c>
      <c r="W116" s="65">
        <f>ROUND(U116*($C$12+(U109-1)*($D$12-$C$12)/98),0)</f>
        <v>-5</v>
      </c>
    </row>
    <row r="117" spans="20:23" x14ac:dyDescent="0.25">
      <c r="T117" s="54" t="s">
        <v>45</v>
      </c>
      <c r="U117" s="63">
        <v>-0.15</v>
      </c>
      <c r="V117" s="54" t="s">
        <v>37</v>
      </c>
      <c r="W117" s="65">
        <f>ROUND(U117*($C$13+(U109-1)*($D$13-$C$13)/98),0)</f>
        <v>-7</v>
      </c>
    </row>
    <row r="118" spans="20:23" x14ac:dyDescent="0.25">
      <c r="T118" s="56" t="s">
        <v>46</v>
      </c>
      <c r="U118" s="64">
        <v>2</v>
      </c>
      <c r="V118" s="56" t="s">
        <v>38</v>
      </c>
      <c r="W118" s="65">
        <f>ROUND(U118*($C$14+(U109-1)*($D$14-$C$14)/98),0)</f>
        <v>94</v>
      </c>
    </row>
    <row r="119" spans="20:23" x14ac:dyDescent="0.25">
      <c r="T119" s="56" t="s">
        <v>124</v>
      </c>
      <c r="U119" s="71" t="s">
        <v>131</v>
      </c>
      <c r="V119" s="72"/>
      <c r="W119" s="73"/>
    </row>
    <row r="120" spans="20:23" x14ac:dyDescent="0.25">
      <c r="T120" s="74" t="s">
        <v>51</v>
      </c>
      <c r="U120" s="74"/>
      <c r="V120" s="74"/>
      <c r="W120" s="74"/>
    </row>
    <row r="121" spans="20:23" x14ac:dyDescent="0.25">
      <c r="T121" s="75"/>
      <c r="U121" s="76"/>
      <c r="V121" s="76"/>
      <c r="W121" s="77"/>
    </row>
    <row r="122" spans="20:23" x14ac:dyDescent="0.25">
      <c r="T122" s="78"/>
      <c r="U122" s="79"/>
      <c r="V122" s="79"/>
      <c r="W122" s="80"/>
    </row>
    <row r="123" spans="20:23" x14ac:dyDescent="0.25">
      <c r="T123" s="81"/>
      <c r="U123" s="82"/>
      <c r="V123" s="82"/>
      <c r="W123" s="83"/>
    </row>
  </sheetData>
  <mergeCells count="124">
    <mergeCell ref="Y36:AB38"/>
    <mergeCell ref="U119:W119"/>
    <mergeCell ref="AE68:AG68"/>
    <mergeCell ref="AJ68:AL68"/>
    <mergeCell ref="AJ85:AL85"/>
    <mergeCell ref="U85:W85"/>
    <mergeCell ref="U102:W102"/>
    <mergeCell ref="AT17:AV17"/>
    <mergeCell ref="AJ34:AL34"/>
    <mergeCell ref="AE34:AG34"/>
    <mergeCell ref="Z34:AB34"/>
    <mergeCell ref="Y40:AB40"/>
    <mergeCell ref="Y52:AB52"/>
    <mergeCell ref="Y53:AB55"/>
    <mergeCell ref="AD69:AG69"/>
    <mergeCell ref="AD70:AG72"/>
    <mergeCell ref="AI74:AL74"/>
    <mergeCell ref="AI86:AL86"/>
    <mergeCell ref="AI87:AL89"/>
    <mergeCell ref="T57:W57"/>
    <mergeCell ref="U68:W68"/>
    <mergeCell ref="T87:W89"/>
    <mergeCell ref="AS6:AV6"/>
    <mergeCell ref="AS18:AV18"/>
    <mergeCell ref="AS19:AV21"/>
    <mergeCell ref="AD36:AG38"/>
    <mergeCell ref="AI6:AL6"/>
    <mergeCell ref="AI18:AL18"/>
    <mergeCell ref="AI19:AL21"/>
    <mergeCell ref="AI23:AL23"/>
    <mergeCell ref="AI35:AL35"/>
    <mergeCell ref="AI36:AL38"/>
    <mergeCell ref="AD6:AG6"/>
    <mergeCell ref="AD18:AG18"/>
    <mergeCell ref="AD19:AG21"/>
    <mergeCell ref="AD23:AG23"/>
    <mergeCell ref="AD35:AG35"/>
    <mergeCell ref="AN18:AQ18"/>
    <mergeCell ref="AN19:AQ21"/>
    <mergeCell ref="AN6:AQ6"/>
    <mergeCell ref="AE17:AG17"/>
    <mergeCell ref="AJ17:AL17"/>
    <mergeCell ref="AO17:AQ17"/>
    <mergeCell ref="Y18:AB18"/>
    <mergeCell ref="Y19:AB21"/>
    <mergeCell ref="Y23:AB23"/>
    <mergeCell ref="Y35:AB35"/>
    <mergeCell ref="J6:M6"/>
    <mergeCell ref="J19:M21"/>
    <mergeCell ref="J18:M18"/>
    <mergeCell ref="J23:M23"/>
    <mergeCell ref="K17:M17"/>
    <mergeCell ref="P17:R17"/>
    <mergeCell ref="U17:W17"/>
    <mergeCell ref="Z17:AB17"/>
    <mergeCell ref="U34:W34"/>
    <mergeCell ref="P34:R34"/>
    <mergeCell ref="K34:M34"/>
    <mergeCell ref="J35:M35"/>
    <mergeCell ref="J36:M38"/>
    <mergeCell ref="O36:R38"/>
    <mergeCell ref="J40:M40"/>
    <mergeCell ref="J52:M52"/>
    <mergeCell ref="J53:M55"/>
    <mergeCell ref="P68:R68"/>
    <mergeCell ref="A1:E1"/>
    <mergeCell ref="A4:B4"/>
    <mergeCell ref="A16:B16"/>
    <mergeCell ref="F4:H4"/>
    <mergeCell ref="O6:R6"/>
    <mergeCell ref="O18:R18"/>
    <mergeCell ref="O19:R21"/>
    <mergeCell ref="O23:R23"/>
    <mergeCell ref="O35:R35"/>
    <mergeCell ref="P51:R51"/>
    <mergeCell ref="K51:M51"/>
    <mergeCell ref="AD40:AG40"/>
    <mergeCell ref="AD52:AG52"/>
    <mergeCell ref="AD53:AG55"/>
    <mergeCell ref="AD57:AG57"/>
    <mergeCell ref="AE51:AG51"/>
    <mergeCell ref="AJ51:AL51"/>
    <mergeCell ref="Z51:AB51"/>
    <mergeCell ref="O70:R72"/>
    <mergeCell ref="T6:W6"/>
    <mergeCell ref="T18:W18"/>
    <mergeCell ref="T19:W21"/>
    <mergeCell ref="T23:W23"/>
    <mergeCell ref="T35:W35"/>
    <mergeCell ref="T36:W38"/>
    <mergeCell ref="T40:W40"/>
    <mergeCell ref="T52:W52"/>
    <mergeCell ref="T53:W55"/>
    <mergeCell ref="O40:R40"/>
    <mergeCell ref="O52:R52"/>
    <mergeCell ref="O53:R55"/>
    <mergeCell ref="O57:R57"/>
    <mergeCell ref="O69:R69"/>
    <mergeCell ref="U51:W51"/>
    <mergeCell ref="Y6:AB6"/>
    <mergeCell ref="AX6:BA6"/>
    <mergeCell ref="AY17:BA17"/>
    <mergeCell ref="AX18:BA18"/>
    <mergeCell ref="AX19:BA21"/>
    <mergeCell ref="AX23:BA23"/>
    <mergeCell ref="AY34:BA34"/>
    <mergeCell ref="AX35:BA35"/>
    <mergeCell ref="AX36:BA38"/>
    <mergeCell ref="T121:W123"/>
    <mergeCell ref="AI40:AL40"/>
    <mergeCell ref="AI52:AL52"/>
    <mergeCell ref="AI53:AL55"/>
    <mergeCell ref="AI57:AL57"/>
    <mergeCell ref="AI69:AL69"/>
    <mergeCell ref="AI70:AL72"/>
    <mergeCell ref="T91:W91"/>
    <mergeCell ref="T103:W103"/>
    <mergeCell ref="T104:W106"/>
    <mergeCell ref="T108:W108"/>
    <mergeCell ref="T120:W120"/>
    <mergeCell ref="T69:W69"/>
    <mergeCell ref="T70:W72"/>
    <mergeCell ref="T74:W74"/>
    <mergeCell ref="T86:W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3" zoomScale="75" zoomScaleNormal="75" workbookViewId="0">
      <selection activeCell="R26" sqref="R2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5" t="s">
        <v>0</v>
      </c>
      <c r="B1" s="85"/>
      <c r="C1" s="85"/>
      <c r="D1" s="85"/>
      <c r="E1" s="85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5" t="s">
        <v>19</v>
      </c>
      <c r="B4" s="85"/>
      <c r="F4" s="85" t="s">
        <v>24</v>
      </c>
      <c r="G4" s="85"/>
      <c r="H4" s="85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0" t="s">
        <v>67</v>
      </c>
      <c r="K6" s="70"/>
      <c r="L6" s="70"/>
      <c r="M6" s="70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68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56" t="s">
        <v>124</v>
      </c>
      <c r="K17" s="71" t="s">
        <v>125</v>
      </c>
      <c r="L17" s="72"/>
      <c r="M17" s="73"/>
    </row>
    <row r="18" spans="1:13" x14ac:dyDescent="0.25">
      <c r="J18" s="74" t="s">
        <v>51</v>
      </c>
      <c r="K18" s="74"/>
      <c r="L18" s="74"/>
      <c r="M18" s="74"/>
    </row>
    <row r="19" spans="1:1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8"/>
      <c r="K20" s="79"/>
      <c r="L20" s="79"/>
      <c r="M20" s="80"/>
    </row>
    <row r="21" spans="1:13" x14ac:dyDescent="0.25">
      <c r="A21" s="41" t="s">
        <v>5</v>
      </c>
      <c r="B21" s="41" t="s">
        <v>6</v>
      </c>
      <c r="C21" s="46">
        <f t="shared" si="0"/>
        <v>15</v>
      </c>
      <c r="J21" s="81"/>
      <c r="K21" s="82"/>
      <c r="L21" s="82"/>
      <c r="M21" s="83"/>
    </row>
    <row r="22" spans="1:13" x14ac:dyDescent="0.25">
      <c r="A22" s="3" t="s">
        <v>7</v>
      </c>
      <c r="B22" s="3" t="s">
        <v>8</v>
      </c>
      <c r="C22" s="4">
        <f t="shared" si="0"/>
        <v>15</v>
      </c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70" t="s">
        <v>69</v>
      </c>
      <c r="K23" s="70"/>
      <c r="L23" s="70"/>
      <c r="M23" s="70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22</v>
      </c>
      <c r="K24" s="62">
        <v>3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32</v>
      </c>
      <c r="K25" s="62" t="s">
        <v>68</v>
      </c>
      <c r="L25" s="55"/>
      <c r="M25" s="55"/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6">
        <f>ROUND(K26*($C$7+(K24-1)*($D$7-$C$7)/98),0)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6">
        <f>ROUND(K27*($C$8+(K24-1)*($D$8-$C$8)/98),0)</f>
        <v>0</v>
      </c>
    </row>
    <row r="28" spans="1:13" x14ac:dyDescent="0.25">
      <c r="J28" s="54" t="s">
        <v>41</v>
      </c>
      <c r="K28" s="63">
        <v>0</v>
      </c>
      <c r="L28" s="54" t="s">
        <v>33</v>
      </c>
      <c r="M28" s="66">
        <f>ROUND(K28*($C$9+(K24-1)*($D$9-$C$9)/98),0)</f>
        <v>0</v>
      </c>
    </row>
    <row r="29" spans="1:13" x14ac:dyDescent="0.25">
      <c r="J29" s="54" t="s">
        <v>42</v>
      </c>
      <c r="K29" s="63">
        <v>0.15</v>
      </c>
      <c r="L29" s="54" t="s">
        <v>34</v>
      </c>
      <c r="M29" s="66">
        <f>ROUND(K29*($C$10+(K24-1)*($D$10-$C$10)/98),0)</f>
        <v>3</v>
      </c>
    </row>
    <row r="30" spans="1:13" x14ac:dyDescent="0.25">
      <c r="J30" s="54" t="s">
        <v>43</v>
      </c>
      <c r="K30" s="63">
        <v>0</v>
      </c>
      <c r="L30" s="54" t="s">
        <v>35</v>
      </c>
      <c r="M30" s="66">
        <f>ROUND(K30*($C$11+(K24-1)*($D$11-$C$11)/98),0)</f>
        <v>0</v>
      </c>
    </row>
    <row r="31" spans="1:13" x14ac:dyDescent="0.25">
      <c r="J31" s="54" t="s">
        <v>44</v>
      </c>
      <c r="K31" s="63">
        <v>0</v>
      </c>
      <c r="L31" s="54" t="s">
        <v>36</v>
      </c>
      <c r="M31" s="66">
        <f>ROUND(K31*($C$12+(K24-1)*($D$12-$C$12)/98),0)</f>
        <v>0</v>
      </c>
    </row>
    <row r="32" spans="1:13" x14ac:dyDescent="0.25">
      <c r="J32" s="54" t="s">
        <v>45</v>
      </c>
      <c r="K32" s="63">
        <v>0</v>
      </c>
      <c r="L32" s="54" t="s">
        <v>37</v>
      </c>
      <c r="M32" s="66">
        <f>ROUND(K32*($C$13+(K24-1)*($D$13-$C$13)/98),0)</f>
        <v>0</v>
      </c>
    </row>
    <row r="33" spans="10:13" x14ac:dyDescent="0.25">
      <c r="J33" s="56" t="s">
        <v>46</v>
      </c>
      <c r="K33" s="64">
        <v>0</v>
      </c>
      <c r="L33" s="56" t="s">
        <v>38</v>
      </c>
      <c r="M33" s="66">
        <f>ROUND(K33*($C$14+(K24-1)*($D$14-$C$14)/98),0)</f>
        <v>0</v>
      </c>
    </row>
    <row r="34" spans="10:13" x14ac:dyDescent="0.25">
      <c r="J34" s="56" t="s">
        <v>124</v>
      </c>
      <c r="K34" s="71" t="s">
        <v>125</v>
      </c>
      <c r="L34" s="72"/>
      <c r="M34" s="73"/>
    </row>
    <row r="35" spans="10:13" x14ac:dyDescent="0.25">
      <c r="J35" s="74" t="s">
        <v>51</v>
      </c>
      <c r="K35" s="74"/>
      <c r="L35" s="74"/>
      <c r="M35" s="74"/>
    </row>
    <row r="36" spans="10:13" x14ac:dyDescent="0.25">
      <c r="J36" s="75"/>
      <c r="K36" s="76"/>
      <c r="L36" s="76"/>
      <c r="M36" s="77"/>
    </row>
    <row r="37" spans="10:13" x14ac:dyDescent="0.25">
      <c r="J37" s="78"/>
      <c r="K37" s="79"/>
      <c r="L37" s="79"/>
      <c r="M37" s="80"/>
    </row>
    <row r="38" spans="10:13" x14ac:dyDescent="0.25">
      <c r="J38" s="81"/>
      <c r="K38" s="82"/>
      <c r="L38" s="82"/>
      <c r="M38" s="83"/>
    </row>
    <row r="40" spans="10:13" x14ac:dyDescent="0.25">
      <c r="J40" s="70" t="s">
        <v>97</v>
      </c>
      <c r="K40" s="70"/>
      <c r="L40" s="70"/>
      <c r="M40" s="70"/>
    </row>
    <row r="41" spans="10:13" x14ac:dyDescent="0.25">
      <c r="J41" s="54" t="s">
        <v>22</v>
      </c>
      <c r="K41" s="62">
        <v>6</v>
      </c>
      <c r="L41" s="55"/>
      <c r="M41" s="55"/>
    </row>
    <row r="42" spans="10:13" x14ac:dyDescent="0.25">
      <c r="J42" s="54" t="s">
        <v>32</v>
      </c>
      <c r="K42" s="62" t="s">
        <v>68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6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6">
        <f>ROUND(K44*($C$8+(K41-1)*($D$8-$C$8)/98),0)</f>
        <v>0</v>
      </c>
    </row>
    <row r="45" spans="10:13" x14ac:dyDescent="0.25">
      <c r="J45" s="54" t="s">
        <v>41</v>
      </c>
      <c r="K45" s="63">
        <v>0.04</v>
      </c>
      <c r="L45" s="54" t="s">
        <v>33</v>
      </c>
      <c r="M45" s="66">
        <f>ROUND(K45*($C$9+(K41-1)*($D$9-$C$9)/98),0)</f>
        <v>1</v>
      </c>
    </row>
    <row r="46" spans="10:13" x14ac:dyDescent="0.25">
      <c r="J46" s="54" t="s">
        <v>42</v>
      </c>
      <c r="K46" s="63">
        <v>0.15</v>
      </c>
      <c r="L46" s="54" t="s">
        <v>34</v>
      </c>
      <c r="M46" s="66">
        <f>ROUND(K46*($C$10+(K41-1)*($D$10-$C$10)/98),0)</f>
        <v>4</v>
      </c>
    </row>
    <row r="47" spans="10:13" x14ac:dyDescent="0.25">
      <c r="J47" s="54" t="s">
        <v>43</v>
      </c>
      <c r="K47" s="63">
        <v>0</v>
      </c>
      <c r="L47" s="54" t="s">
        <v>35</v>
      </c>
      <c r="M47" s="66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6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6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6">
        <f>ROUND(K50*($C$14+(K41-1)*($D$14-$C$14)/98),0)</f>
        <v>0</v>
      </c>
    </row>
    <row r="51" spans="10:13" x14ac:dyDescent="0.25">
      <c r="J51" s="56" t="s">
        <v>124</v>
      </c>
      <c r="K51" s="71" t="s">
        <v>139</v>
      </c>
      <c r="L51" s="72"/>
      <c r="M51" s="73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75"/>
      <c r="K53" s="76"/>
      <c r="L53" s="76"/>
      <c r="M53" s="77"/>
    </row>
    <row r="54" spans="10:13" x14ac:dyDescent="0.25">
      <c r="J54" s="78"/>
      <c r="K54" s="79"/>
      <c r="L54" s="79"/>
      <c r="M54" s="80"/>
    </row>
    <row r="55" spans="10:13" x14ac:dyDescent="0.25">
      <c r="J55" s="81"/>
      <c r="K55" s="82"/>
      <c r="L55" s="82"/>
      <c r="M55" s="83"/>
    </row>
  </sheetData>
  <mergeCells count="16">
    <mergeCell ref="J40:M40"/>
    <mergeCell ref="J52:M52"/>
    <mergeCell ref="J53:M55"/>
    <mergeCell ref="J19:M21"/>
    <mergeCell ref="J23:M23"/>
    <mergeCell ref="J35:M35"/>
    <mergeCell ref="J36:M38"/>
    <mergeCell ref="K34:M34"/>
    <mergeCell ref="K51:M51"/>
    <mergeCell ref="J18:M18"/>
    <mergeCell ref="A1:E1"/>
    <mergeCell ref="A4:B4"/>
    <mergeCell ref="F4:H4"/>
    <mergeCell ref="A16:B16"/>
    <mergeCell ref="J6:M6"/>
    <mergeCell ref="K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E4" zoomScale="75" zoomScaleNormal="75" workbookViewId="0">
      <selection activeCell="Y19" sqref="Y19:AB21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8" ht="18.75" x14ac:dyDescent="0.3">
      <c r="A1" s="85" t="s">
        <v>0</v>
      </c>
      <c r="B1" s="85"/>
      <c r="C1" s="85"/>
      <c r="D1" s="85"/>
      <c r="E1" s="85"/>
    </row>
    <row r="2" spans="1:28" ht="18.75" x14ac:dyDescent="0.3">
      <c r="A2" s="33" t="s">
        <v>29</v>
      </c>
      <c r="B2" s="18"/>
      <c r="C2" s="18"/>
      <c r="D2" s="18"/>
      <c r="E2" s="18"/>
    </row>
    <row r="4" spans="1:28" ht="18.75" x14ac:dyDescent="0.3">
      <c r="A4" s="85" t="s">
        <v>19</v>
      </c>
      <c r="B4" s="85"/>
      <c r="F4" s="85" t="s">
        <v>24</v>
      </c>
      <c r="G4" s="85"/>
      <c r="H4" s="85"/>
    </row>
    <row r="5" spans="1:28" ht="15.75" thickBot="1" x14ac:dyDescent="0.3">
      <c r="A5" s="2"/>
      <c r="C5" s="12"/>
      <c r="D5" s="12"/>
      <c r="F5" s="59" t="s">
        <v>29</v>
      </c>
    </row>
    <row r="6" spans="1:28" x14ac:dyDescent="0.25">
      <c r="C6" s="10" t="s">
        <v>1</v>
      </c>
      <c r="D6" s="11" t="s">
        <v>2</v>
      </c>
      <c r="H6" s="14" t="s">
        <v>26</v>
      </c>
      <c r="J6" s="70" t="s">
        <v>70</v>
      </c>
      <c r="K6" s="70"/>
      <c r="L6" s="70"/>
      <c r="M6" s="70"/>
      <c r="O6" s="70" t="s">
        <v>77</v>
      </c>
      <c r="P6" s="70"/>
      <c r="Q6" s="70"/>
      <c r="R6" s="70"/>
      <c r="T6" s="70" t="s">
        <v>82</v>
      </c>
      <c r="U6" s="70"/>
      <c r="V6" s="70"/>
      <c r="W6" s="70"/>
      <c r="Y6" s="70" t="s">
        <v>145</v>
      </c>
      <c r="Z6" s="70"/>
      <c r="AA6" s="70"/>
      <c r="AB6" s="70"/>
    </row>
    <row r="7" spans="1:28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  <c r="Y7" s="54" t="s">
        <v>22</v>
      </c>
      <c r="Z7" s="62">
        <v>6</v>
      </c>
      <c r="AA7" s="55"/>
      <c r="AB7" s="55"/>
    </row>
    <row r="8" spans="1:28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  <c r="T8" s="54" t="s">
        <v>32</v>
      </c>
      <c r="U8" s="62" t="s">
        <v>81</v>
      </c>
      <c r="V8" s="55"/>
      <c r="W8" s="55"/>
      <c r="Y8" s="54" t="s">
        <v>32</v>
      </c>
      <c r="Z8" s="62" t="s">
        <v>146</v>
      </c>
      <c r="AA8" s="55"/>
      <c r="AB8" s="55"/>
    </row>
    <row r="9" spans="1:2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  <c r="Y9" s="54" t="s">
        <v>47</v>
      </c>
      <c r="Z9" s="63">
        <v>0</v>
      </c>
      <c r="AA9" s="54" t="s">
        <v>49</v>
      </c>
      <c r="AB9" s="67">
        <f>ROUND(Z9*($C$7+(Z7-1)*($D$7-$C$7)/98),0)</f>
        <v>0</v>
      </c>
    </row>
    <row r="10" spans="1:2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7">
        <f>ROUND(Z10*($C$8+(Z7-1)*($D$8-$C$8)/98),0)</f>
        <v>0</v>
      </c>
    </row>
    <row r="11" spans="1:28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  <c r="Y11" s="54" t="s">
        <v>41</v>
      </c>
      <c r="Z11" s="63">
        <v>0</v>
      </c>
      <c r="AA11" s="54" t="s">
        <v>33</v>
      </c>
      <c r="AB11" s="67">
        <f>ROUND(Z11*($C$9+(Z7-1)*($D$9-$C$9)/98),0)</f>
        <v>0</v>
      </c>
    </row>
    <row r="12" spans="1:28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  <c r="Y12" s="54" t="s">
        <v>42</v>
      </c>
      <c r="Z12" s="63">
        <v>0.2</v>
      </c>
      <c r="AA12" s="54" t="s">
        <v>34</v>
      </c>
      <c r="AB12" s="67">
        <f>ROUND(Z12*($C$10+(Z7-1)*($D$10-$C$10)/98),0)</f>
        <v>6</v>
      </c>
    </row>
    <row r="13" spans="1:2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  <c r="Y13" s="54" t="s">
        <v>43</v>
      </c>
      <c r="Z13" s="63">
        <v>0</v>
      </c>
      <c r="AA13" s="54" t="s">
        <v>35</v>
      </c>
      <c r="AB13" s="67">
        <f>ROUND(Z13*($C$11+(Z7-1)*($D$11-$C$11)/98),0)</f>
        <v>0</v>
      </c>
    </row>
    <row r="14" spans="1:2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  <c r="Y14" s="54" t="s">
        <v>44</v>
      </c>
      <c r="Z14" s="63">
        <v>0.28000000000000003</v>
      </c>
      <c r="AA14" s="54" t="s">
        <v>36</v>
      </c>
      <c r="AB14" s="67">
        <f>ROUND(Z14*($C$12+(Z7-1)*($D$12-$C$12)/98),0)</f>
        <v>8</v>
      </c>
    </row>
    <row r="15" spans="1:28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  <c r="Y15" s="54" t="s">
        <v>45</v>
      </c>
      <c r="Z15" s="63">
        <v>0.03</v>
      </c>
      <c r="AA15" s="54" t="s">
        <v>37</v>
      </c>
      <c r="AB15" s="67">
        <f>ROUND(Z15*($C$13+(Z7-1)*($D$13-$C$13)/98),0)</f>
        <v>1</v>
      </c>
    </row>
    <row r="16" spans="1:28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7">
        <f>ROUND(Z16*($C$14+(Z7-1)*($D$14-$C$14)/98),0)</f>
        <v>0</v>
      </c>
    </row>
    <row r="17" spans="1:28" x14ac:dyDescent="0.25">
      <c r="A17" s="1" t="s">
        <v>21</v>
      </c>
      <c r="J17" s="56" t="s">
        <v>124</v>
      </c>
      <c r="K17" s="71" t="s">
        <v>135</v>
      </c>
      <c r="L17" s="72"/>
      <c r="M17" s="73"/>
      <c r="O17" s="56" t="s">
        <v>124</v>
      </c>
      <c r="P17" s="71" t="s">
        <v>136</v>
      </c>
      <c r="Q17" s="72"/>
      <c r="R17" s="73"/>
      <c r="T17" s="56" t="s">
        <v>124</v>
      </c>
      <c r="U17" s="71" t="s">
        <v>126</v>
      </c>
      <c r="V17" s="72"/>
      <c r="W17" s="73"/>
      <c r="Y17" s="56" t="s">
        <v>124</v>
      </c>
      <c r="Z17" s="71" t="s">
        <v>142</v>
      </c>
      <c r="AA17" s="72"/>
      <c r="AB17" s="73"/>
    </row>
    <row r="18" spans="1:2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  <c r="T18" s="74" t="s">
        <v>51</v>
      </c>
      <c r="U18" s="74"/>
      <c r="V18" s="74"/>
      <c r="W18" s="74"/>
      <c r="Y18" s="74" t="s">
        <v>51</v>
      </c>
      <c r="Z18" s="74"/>
      <c r="AA18" s="74"/>
      <c r="AB18" s="74"/>
    </row>
    <row r="19" spans="1:28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84" t="s">
        <v>149</v>
      </c>
      <c r="Z19" s="89"/>
      <c r="AA19" s="89"/>
      <c r="AB19" s="90"/>
    </row>
    <row r="20" spans="1:28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91"/>
      <c r="Z20" s="92"/>
      <c r="AA20" s="92"/>
      <c r="AB20" s="93"/>
    </row>
    <row r="21" spans="1:28" x14ac:dyDescent="0.25">
      <c r="A21" s="34" t="s">
        <v>5</v>
      </c>
      <c r="B21" s="34" t="s">
        <v>6</v>
      </c>
      <c r="C21" s="39">
        <f t="shared" si="0"/>
        <v>15</v>
      </c>
      <c r="J21" s="81"/>
      <c r="K21" s="82"/>
      <c r="L21" s="82"/>
      <c r="M21" s="83"/>
      <c r="O21" s="81"/>
      <c r="P21" s="82"/>
      <c r="Q21" s="82"/>
      <c r="R21" s="83"/>
      <c r="T21" s="81"/>
      <c r="U21" s="82"/>
      <c r="V21" s="82"/>
      <c r="W21" s="83"/>
      <c r="Y21" s="94"/>
      <c r="Z21" s="95"/>
      <c r="AA21" s="95"/>
      <c r="AB21" s="96"/>
    </row>
    <row r="22" spans="1:28" x14ac:dyDescent="0.25">
      <c r="A22" s="3" t="s">
        <v>7</v>
      </c>
      <c r="B22" s="3" t="s">
        <v>8</v>
      </c>
      <c r="C22" s="4">
        <f t="shared" si="0"/>
        <v>15</v>
      </c>
    </row>
    <row r="23" spans="1:28" x14ac:dyDescent="0.25">
      <c r="A23" s="3" t="s">
        <v>9</v>
      </c>
      <c r="B23" s="3" t="s">
        <v>10</v>
      </c>
      <c r="C23" s="4">
        <f t="shared" si="0"/>
        <v>15</v>
      </c>
      <c r="J23" s="70" t="s">
        <v>71</v>
      </c>
      <c r="K23" s="70"/>
      <c r="L23" s="70"/>
      <c r="M23" s="70"/>
      <c r="O23" s="70" t="s">
        <v>73</v>
      </c>
      <c r="P23" s="70"/>
      <c r="Q23" s="70"/>
      <c r="R23" s="70"/>
    </row>
    <row r="24" spans="1:28" x14ac:dyDescent="0.25">
      <c r="A24" s="34" t="s">
        <v>11</v>
      </c>
      <c r="B24" s="34" t="s">
        <v>12</v>
      </c>
      <c r="C24" s="39">
        <f t="shared" si="0"/>
        <v>15</v>
      </c>
      <c r="J24" s="54" t="s">
        <v>22</v>
      </c>
      <c r="K24" s="62">
        <v>4</v>
      </c>
      <c r="L24" s="55"/>
      <c r="M24" s="55"/>
      <c r="O24" s="54" t="s">
        <v>22</v>
      </c>
      <c r="P24" s="62">
        <v>6</v>
      </c>
      <c r="Q24" s="55"/>
      <c r="R24" s="55"/>
    </row>
    <row r="25" spans="1:28" x14ac:dyDescent="0.25">
      <c r="A25" s="34" t="s">
        <v>13</v>
      </c>
      <c r="B25" s="34" t="s">
        <v>14</v>
      </c>
      <c r="C25" s="39">
        <f t="shared" si="0"/>
        <v>15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2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7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7">
        <f>ROUND(P26*($C$7+(P24-1)*($D$7-$C$7)/98),0)</f>
        <v>0</v>
      </c>
    </row>
    <row r="27" spans="1:2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7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7">
        <f>ROUND(P27*($C$8+(P24-1)*($D$8-$C$8)/98),0)</f>
        <v>0</v>
      </c>
    </row>
    <row r="28" spans="1:28" x14ac:dyDescent="0.25">
      <c r="J28" s="54" t="s">
        <v>41</v>
      </c>
      <c r="K28" s="63">
        <v>0</v>
      </c>
      <c r="L28" s="54" t="s">
        <v>33</v>
      </c>
      <c r="M28" s="67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7">
        <f>ROUND(P28*($C$9+(P24-1)*($D$9-$C$9)/98),0)</f>
        <v>0</v>
      </c>
    </row>
    <row r="29" spans="1:28" x14ac:dyDescent="0.25">
      <c r="J29" s="54" t="s">
        <v>42</v>
      </c>
      <c r="K29" s="63">
        <v>0.12</v>
      </c>
      <c r="L29" s="54" t="s">
        <v>34</v>
      </c>
      <c r="M29" s="67">
        <f>ROUND(K29*($C$10+(K24-1)*($D$10-$C$10)/98),0)</f>
        <v>3</v>
      </c>
      <c r="O29" s="54" t="s">
        <v>42</v>
      </c>
      <c r="P29" s="63">
        <v>0.32</v>
      </c>
      <c r="Q29" s="54" t="s">
        <v>34</v>
      </c>
      <c r="R29" s="67">
        <f>ROUND(P29*($C$10+(P24-1)*($D$10-$C$10)/98),0)</f>
        <v>9</v>
      </c>
    </row>
    <row r="30" spans="1:28" x14ac:dyDescent="0.25">
      <c r="J30" s="54" t="s">
        <v>43</v>
      </c>
      <c r="K30" s="63">
        <v>0</v>
      </c>
      <c r="L30" s="54" t="s">
        <v>35</v>
      </c>
      <c r="M30" s="67">
        <f>ROUND(K30*($C$11+(K24-1)*($D$11-$C$11)/98),0)</f>
        <v>0</v>
      </c>
      <c r="O30" s="54" t="s">
        <v>43</v>
      </c>
      <c r="P30" s="63">
        <v>0.05</v>
      </c>
      <c r="Q30" s="54" t="s">
        <v>35</v>
      </c>
      <c r="R30" s="67">
        <f>ROUND(P30*($C$11+(P24-1)*($D$11-$C$11)/98),0)</f>
        <v>1</v>
      </c>
    </row>
    <row r="31" spans="1:28" x14ac:dyDescent="0.25">
      <c r="J31" s="54" t="s">
        <v>44</v>
      </c>
      <c r="K31" s="63">
        <v>0</v>
      </c>
      <c r="L31" s="54" t="s">
        <v>36</v>
      </c>
      <c r="M31" s="67">
        <f>ROUND(K31*($C$12+(K24-1)*($D$12-$C$12)/98),0)</f>
        <v>0</v>
      </c>
      <c r="O31" s="54" t="s">
        <v>44</v>
      </c>
      <c r="P31" s="63">
        <v>0.35</v>
      </c>
      <c r="Q31" s="54" t="s">
        <v>36</v>
      </c>
      <c r="R31" s="67">
        <f>ROUND(P31*($C$12+(P24-1)*($D$12-$C$12)/98),0)</f>
        <v>10</v>
      </c>
    </row>
    <row r="32" spans="1:28" x14ac:dyDescent="0.25">
      <c r="J32" s="54" t="s">
        <v>45</v>
      </c>
      <c r="K32" s="63">
        <v>0</v>
      </c>
      <c r="L32" s="54" t="s">
        <v>37</v>
      </c>
      <c r="M32" s="67">
        <f>ROUND(K32*($C$13+(K24-1)*($D$13-$C$13)/98),0)</f>
        <v>0</v>
      </c>
      <c r="O32" s="54" t="s">
        <v>45</v>
      </c>
      <c r="P32" s="63">
        <v>0.08</v>
      </c>
      <c r="Q32" s="54" t="s">
        <v>37</v>
      </c>
      <c r="R32" s="67">
        <f>ROUND(P32*($C$13+(P24-1)*($D$13-$C$13)/98),0)</f>
        <v>3</v>
      </c>
    </row>
    <row r="33" spans="10:18" x14ac:dyDescent="0.25">
      <c r="J33" s="56" t="s">
        <v>46</v>
      </c>
      <c r="K33" s="64">
        <v>0</v>
      </c>
      <c r="L33" s="56" t="s">
        <v>38</v>
      </c>
      <c r="M33" s="67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7">
        <f>ROUND(P33*($C$14+(P24-1)*($D$14-$C$14)/98),0)</f>
        <v>2</v>
      </c>
    </row>
    <row r="34" spans="10:18" x14ac:dyDescent="0.25">
      <c r="J34" s="56" t="s">
        <v>124</v>
      </c>
      <c r="K34" s="71" t="s">
        <v>125</v>
      </c>
      <c r="L34" s="72"/>
      <c r="M34" s="73"/>
      <c r="O34" s="56" t="s">
        <v>124</v>
      </c>
      <c r="P34" s="71" t="s">
        <v>137</v>
      </c>
      <c r="Q34" s="72"/>
      <c r="R34" s="73"/>
    </row>
    <row r="35" spans="10:18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</row>
    <row r="36" spans="10:18" x14ac:dyDescent="0.25">
      <c r="J36" s="75"/>
      <c r="K36" s="76"/>
      <c r="L36" s="76"/>
      <c r="M36" s="77"/>
      <c r="O36" s="75"/>
      <c r="P36" s="76"/>
      <c r="Q36" s="76"/>
      <c r="R36" s="77"/>
    </row>
    <row r="37" spans="10:18" x14ac:dyDescent="0.25">
      <c r="J37" s="78"/>
      <c r="K37" s="79"/>
      <c r="L37" s="79"/>
      <c r="M37" s="80"/>
      <c r="O37" s="78"/>
      <c r="P37" s="79"/>
      <c r="Q37" s="79"/>
      <c r="R37" s="80"/>
    </row>
    <row r="38" spans="10:18" x14ac:dyDescent="0.25">
      <c r="J38" s="81"/>
      <c r="K38" s="82"/>
      <c r="L38" s="82"/>
      <c r="M38" s="83"/>
      <c r="O38" s="81"/>
      <c r="P38" s="82"/>
      <c r="Q38" s="82"/>
      <c r="R38" s="83"/>
    </row>
    <row r="40" spans="10:18" x14ac:dyDescent="0.25">
      <c r="O40" s="70" t="s">
        <v>80</v>
      </c>
      <c r="P40" s="70"/>
      <c r="Q40" s="70"/>
      <c r="R40" s="70"/>
    </row>
    <row r="41" spans="10:18" x14ac:dyDescent="0.25">
      <c r="O41" s="54" t="s">
        <v>22</v>
      </c>
      <c r="P41" s="62">
        <v>6</v>
      </c>
      <c r="Q41" s="55"/>
      <c r="R41" s="55"/>
    </row>
    <row r="42" spans="10:18" x14ac:dyDescent="0.25">
      <c r="O42" s="54" t="s">
        <v>32</v>
      </c>
      <c r="P42" s="62" t="s">
        <v>72</v>
      </c>
      <c r="Q42" s="55"/>
      <c r="R42" s="55"/>
    </row>
    <row r="43" spans="10:18" x14ac:dyDescent="0.25">
      <c r="O43" s="54" t="s">
        <v>47</v>
      </c>
      <c r="P43" s="63">
        <v>0</v>
      </c>
      <c r="Q43" s="54" t="s">
        <v>49</v>
      </c>
      <c r="R43" s="67">
        <f>ROUND(P43*($C$7+(P41-1)*($D$7-$C$7)/98),0)</f>
        <v>0</v>
      </c>
    </row>
    <row r="44" spans="10:18" x14ac:dyDescent="0.25">
      <c r="O44" s="54" t="s">
        <v>48</v>
      </c>
      <c r="P44" s="63">
        <v>0</v>
      </c>
      <c r="Q44" s="54" t="s">
        <v>50</v>
      </c>
      <c r="R44" s="67">
        <f>ROUND(P44*($C$8+(P41-1)*($D$8-$C$8)/98),0)</f>
        <v>0</v>
      </c>
    </row>
    <row r="45" spans="10:18" x14ac:dyDescent="0.25">
      <c r="O45" s="54" t="s">
        <v>41</v>
      </c>
      <c r="P45" s="63">
        <v>0</v>
      </c>
      <c r="Q45" s="54" t="s">
        <v>33</v>
      </c>
      <c r="R45" s="67">
        <f>ROUND(P45*($C$9+(P41-1)*($D$9-$C$9)/98),0)</f>
        <v>0</v>
      </c>
    </row>
    <row r="46" spans="10:18" x14ac:dyDescent="0.25">
      <c r="O46" s="54" t="s">
        <v>42</v>
      </c>
      <c r="P46" s="63">
        <v>0.28000000000000003</v>
      </c>
      <c r="Q46" s="54" t="s">
        <v>34</v>
      </c>
      <c r="R46" s="67">
        <f>ROUND(P46*($C$10+(P41-1)*($D$10-$C$10)/98),0)</f>
        <v>8</v>
      </c>
    </row>
    <row r="47" spans="10:18" x14ac:dyDescent="0.25">
      <c r="O47" s="54" t="s">
        <v>43</v>
      </c>
      <c r="P47" s="63">
        <v>0.05</v>
      </c>
      <c r="Q47" s="54" t="s">
        <v>35</v>
      </c>
      <c r="R47" s="67">
        <f>ROUND(P47*($C$11+(P41-1)*($D$11-$C$11)/98),0)</f>
        <v>1</v>
      </c>
    </row>
    <row r="48" spans="10:18" x14ac:dyDescent="0.25">
      <c r="O48" s="54" t="s">
        <v>44</v>
      </c>
      <c r="P48" s="63">
        <v>0.3</v>
      </c>
      <c r="Q48" s="54" t="s">
        <v>36</v>
      </c>
      <c r="R48" s="67">
        <f>ROUND(P48*($C$12+(P41-1)*($D$12-$C$12)/98),0)</f>
        <v>9</v>
      </c>
    </row>
    <row r="49" spans="15:18" x14ac:dyDescent="0.25">
      <c r="O49" s="54" t="s">
        <v>45</v>
      </c>
      <c r="P49" s="63">
        <v>0.03</v>
      </c>
      <c r="Q49" s="54" t="s">
        <v>37</v>
      </c>
      <c r="R49" s="67">
        <f>ROUND(P49*($C$13+(P41-1)*($D$13-$C$13)/98),0)</f>
        <v>1</v>
      </c>
    </row>
    <row r="50" spans="15:18" x14ac:dyDescent="0.25">
      <c r="O50" s="56" t="s">
        <v>46</v>
      </c>
      <c r="P50" s="64">
        <v>0.03</v>
      </c>
      <c r="Q50" s="56" t="s">
        <v>38</v>
      </c>
      <c r="R50" s="67">
        <f>ROUND(P50*($C$14+(P41-1)*($D$14-$C$14)/98),0)</f>
        <v>1</v>
      </c>
    </row>
    <row r="51" spans="15:18" x14ac:dyDescent="0.25">
      <c r="O51" s="56" t="s">
        <v>124</v>
      </c>
      <c r="P51" s="71" t="s">
        <v>126</v>
      </c>
      <c r="Q51" s="72"/>
      <c r="R51" s="73"/>
    </row>
    <row r="52" spans="15:18" x14ac:dyDescent="0.25">
      <c r="O52" s="74" t="s">
        <v>51</v>
      </c>
      <c r="P52" s="74"/>
      <c r="Q52" s="74"/>
      <c r="R52" s="74"/>
    </row>
    <row r="53" spans="15:18" x14ac:dyDescent="0.25">
      <c r="O53" s="75"/>
      <c r="P53" s="76"/>
      <c r="Q53" s="76"/>
      <c r="R53" s="77"/>
    </row>
    <row r="54" spans="15:18" x14ac:dyDescent="0.25">
      <c r="O54" s="78"/>
      <c r="P54" s="79"/>
      <c r="Q54" s="79"/>
      <c r="R54" s="80"/>
    </row>
    <row r="55" spans="15:18" x14ac:dyDescent="0.25">
      <c r="O55" s="81"/>
      <c r="P55" s="82"/>
      <c r="Q55" s="82"/>
      <c r="R55" s="83"/>
    </row>
  </sheetData>
  <mergeCells count="32"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O6:R6"/>
    <mergeCell ref="O18:R18"/>
    <mergeCell ref="O19:R21"/>
    <mergeCell ref="O23:R23"/>
    <mergeCell ref="O35:R35"/>
    <mergeCell ref="O36:R38"/>
    <mergeCell ref="J18:M18"/>
    <mergeCell ref="K17:M17"/>
    <mergeCell ref="K34:M34"/>
    <mergeCell ref="O52:R52"/>
    <mergeCell ref="O53:R55"/>
    <mergeCell ref="T6:W6"/>
    <mergeCell ref="T18:W18"/>
    <mergeCell ref="T19:W21"/>
    <mergeCell ref="P17:R17"/>
    <mergeCell ref="P34:R34"/>
    <mergeCell ref="P51:R51"/>
    <mergeCell ref="U17:W17"/>
    <mergeCell ref="Y6:AB6"/>
    <mergeCell ref="Z17:AB17"/>
    <mergeCell ref="Y18:AB18"/>
    <mergeCell ref="Y19:AB21"/>
    <mergeCell ref="O40: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opLeftCell="D49" zoomScale="75" zoomScaleNormal="75" workbookViewId="0">
      <selection activeCell="J87" sqref="J87:M8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5" t="s">
        <v>0</v>
      </c>
      <c r="B1" s="85"/>
      <c r="C1" s="85"/>
      <c r="D1" s="85"/>
      <c r="E1" s="85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5" t="s">
        <v>19</v>
      </c>
      <c r="B4" s="85"/>
      <c r="F4" s="85" t="s">
        <v>24</v>
      </c>
      <c r="G4" s="85"/>
      <c r="H4" s="85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64</v>
      </c>
      <c r="K6" s="70"/>
      <c r="L6" s="70"/>
      <c r="M6" s="70"/>
      <c r="O6" s="70" t="s">
        <v>76</v>
      </c>
      <c r="P6" s="70"/>
      <c r="Q6" s="70"/>
      <c r="R6" s="70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1" t="s">
        <v>125</v>
      </c>
      <c r="L17" s="72"/>
      <c r="M17" s="73"/>
      <c r="O17" s="56" t="s">
        <v>124</v>
      </c>
      <c r="P17" s="71" t="s">
        <v>136</v>
      </c>
      <c r="Q17" s="72"/>
      <c r="R17" s="73"/>
    </row>
    <row r="18" spans="1:1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</row>
    <row r="19" spans="1:18" x14ac:dyDescent="0.25">
      <c r="A19" s="13" t="s">
        <v>22</v>
      </c>
      <c r="B19" s="13" t="s">
        <v>23</v>
      </c>
      <c r="C19" s="13">
        <v>6</v>
      </c>
      <c r="J19" s="75"/>
      <c r="K19" s="76"/>
      <c r="L19" s="76"/>
      <c r="M19" s="77"/>
      <c r="O19" s="75"/>
      <c r="P19" s="76"/>
      <c r="Q19" s="76"/>
      <c r="R19" s="77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8"/>
      <c r="K20" s="79"/>
      <c r="L20" s="79"/>
      <c r="M20" s="80"/>
      <c r="O20" s="78"/>
      <c r="P20" s="79"/>
      <c r="Q20" s="79"/>
      <c r="R20" s="80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  <c r="J21" s="81"/>
      <c r="K21" s="82"/>
      <c r="L21" s="82"/>
      <c r="M21" s="83"/>
      <c r="O21" s="81"/>
      <c r="P21" s="82"/>
      <c r="Q21" s="82"/>
      <c r="R21" s="83"/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70" t="s">
        <v>65</v>
      </c>
      <c r="K23" s="70"/>
      <c r="L23" s="70"/>
      <c r="M23" s="70"/>
      <c r="O23" s="70" t="s">
        <v>84</v>
      </c>
      <c r="P23" s="70"/>
      <c r="Q23" s="70"/>
      <c r="R23" s="70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22</v>
      </c>
      <c r="K24" s="62">
        <v>3</v>
      </c>
      <c r="L24" s="55"/>
      <c r="M24" s="55"/>
      <c r="O24" s="54" t="s">
        <v>22</v>
      </c>
      <c r="P24" s="62">
        <v>6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47</v>
      </c>
      <c r="K26" s="63">
        <v>0</v>
      </c>
      <c r="L26" s="54" t="s">
        <v>49</v>
      </c>
      <c r="M26" s="68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8">
        <f>ROUND(P26*($C$7+(P24-1)*($D$7-$C$7)/98),0)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48</v>
      </c>
      <c r="K27" s="63">
        <v>0</v>
      </c>
      <c r="L27" s="54" t="s">
        <v>50</v>
      </c>
      <c r="M27" s="68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8">
        <f>ROUND(P27*($C$8+(P24-1)*($D$8-$C$8)/98),0)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8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8">
        <f>ROUND(P28*($C$9+(P24-1)*($D$9-$C$9)/98),0)</f>
        <v>0</v>
      </c>
    </row>
    <row r="29" spans="1:18" x14ac:dyDescent="0.25">
      <c r="J29" s="54" t="s">
        <v>42</v>
      </c>
      <c r="K29" s="63">
        <v>0.15</v>
      </c>
      <c r="L29" s="54" t="s">
        <v>34</v>
      </c>
      <c r="M29" s="68">
        <f>ROUND(K29*($C$10+(K24-1)*($D$10-$C$10)/98),0)</f>
        <v>3</v>
      </c>
      <c r="O29" s="54" t="s">
        <v>42</v>
      </c>
      <c r="P29" s="63">
        <v>0.2</v>
      </c>
      <c r="Q29" s="54" t="s">
        <v>34</v>
      </c>
      <c r="R29" s="68">
        <f>ROUND(P29*($C$10+(P24-1)*($D$10-$C$10)/98),0)</f>
        <v>6</v>
      </c>
    </row>
    <row r="30" spans="1:18" x14ac:dyDescent="0.25">
      <c r="J30" s="54" t="s">
        <v>43</v>
      </c>
      <c r="K30" s="63">
        <v>0</v>
      </c>
      <c r="L30" s="54" t="s">
        <v>35</v>
      </c>
      <c r="M30" s="68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8">
        <f>ROUND(P30*($C$11+(P24-1)*($D$11-$C$11)/98),0)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8">
        <f>ROUND(K31*($C$12+(K24-1)*($D$12-$C$12)/98),0)</f>
        <v>0</v>
      </c>
      <c r="O31" s="54" t="s">
        <v>44</v>
      </c>
      <c r="P31" s="63">
        <v>0.17</v>
      </c>
      <c r="Q31" s="54" t="s">
        <v>36</v>
      </c>
      <c r="R31" s="68">
        <f>ROUND(P31*($C$12+(P24-1)*($D$12-$C$12)/98),0)</f>
        <v>5</v>
      </c>
    </row>
    <row r="32" spans="1:18" x14ac:dyDescent="0.25">
      <c r="J32" s="54" t="s">
        <v>45</v>
      </c>
      <c r="K32" s="63">
        <v>0</v>
      </c>
      <c r="L32" s="54" t="s">
        <v>37</v>
      </c>
      <c r="M32" s="68">
        <f>ROUND(K32*($C$13+(K24-1)*($D$13-$C$13)/98),0)</f>
        <v>0</v>
      </c>
      <c r="O32" s="54" t="s">
        <v>45</v>
      </c>
      <c r="P32" s="63">
        <v>0.05</v>
      </c>
      <c r="Q32" s="54" t="s">
        <v>37</v>
      </c>
      <c r="R32" s="68">
        <f>ROUND(P32*($C$13+(P24-1)*($D$13-$C$13)/98),0)</f>
        <v>2</v>
      </c>
    </row>
    <row r="33" spans="10:18" x14ac:dyDescent="0.25">
      <c r="J33" s="56" t="s">
        <v>46</v>
      </c>
      <c r="K33" s="64">
        <v>0</v>
      </c>
      <c r="L33" s="56" t="s">
        <v>38</v>
      </c>
      <c r="M33" s="68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8">
        <f>ROUND(P33*($C$14+(P24-1)*($D$14-$C$14)/98),0)</f>
        <v>2</v>
      </c>
    </row>
    <row r="34" spans="10:18" x14ac:dyDescent="0.25">
      <c r="J34" s="56" t="s">
        <v>124</v>
      </c>
      <c r="K34" s="71" t="s">
        <v>125</v>
      </c>
      <c r="L34" s="72"/>
      <c r="M34" s="73"/>
      <c r="O34" s="56" t="s">
        <v>124</v>
      </c>
      <c r="P34" s="71" t="s">
        <v>126</v>
      </c>
      <c r="Q34" s="72"/>
      <c r="R34" s="73"/>
    </row>
    <row r="35" spans="10:18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</row>
    <row r="36" spans="10:18" x14ac:dyDescent="0.25">
      <c r="J36" s="75"/>
      <c r="K36" s="76"/>
      <c r="L36" s="76"/>
      <c r="M36" s="77"/>
      <c r="O36" s="75"/>
      <c r="P36" s="76"/>
      <c r="Q36" s="76"/>
      <c r="R36" s="77"/>
    </row>
    <row r="37" spans="10:18" x14ac:dyDescent="0.25">
      <c r="J37" s="78"/>
      <c r="K37" s="79"/>
      <c r="L37" s="79"/>
      <c r="M37" s="80"/>
      <c r="O37" s="78"/>
      <c r="P37" s="79"/>
      <c r="Q37" s="79"/>
      <c r="R37" s="80"/>
    </row>
    <row r="38" spans="10:18" x14ac:dyDescent="0.25">
      <c r="J38" s="81"/>
      <c r="K38" s="82"/>
      <c r="L38" s="82"/>
      <c r="M38" s="83"/>
      <c r="O38" s="81"/>
      <c r="P38" s="82"/>
      <c r="Q38" s="82"/>
      <c r="R38" s="83"/>
    </row>
    <row r="40" spans="10:18" x14ac:dyDescent="0.25">
      <c r="J40" s="70" t="s">
        <v>83</v>
      </c>
      <c r="K40" s="70"/>
      <c r="L40" s="70"/>
      <c r="M40" s="70"/>
    </row>
    <row r="41" spans="10:18" x14ac:dyDescent="0.25">
      <c r="J41" s="54" t="s">
        <v>22</v>
      </c>
      <c r="K41" s="62">
        <v>6</v>
      </c>
      <c r="L41" s="55"/>
      <c r="M41" s="55"/>
    </row>
    <row r="42" spans="10:18" x14ac:dyDescent="0.25">
      <c r="J42" s="54" t="s">
        <v>32</v>
      </c>
      <c r="K42" s="62" t="s">
        <v>66</v>
      </c>
      <c r="L42" s="55"/>
      <c r="M42" s="55"/>
    </row>
    <row r="43" spans="10:18" x14ac:dyDescent="0.25">
      <c r="J43" s="54" t="s">
        <v>47</v>
      </c>
      <c r="K43" s="63">
        <v>0</v>
      </c>
      <c r="L43" s="54" t="s">
        <v>49</v>
      </c>
      <c r="M43" s="68">
        <f>ROUND(K43*($C$7+(K41-1)*($D$7-$C$7)/98),0)</f>
        <v>0</v>
      </c>
    </row>
    <row r="44" spans="10:18" x14ac:dyDescent="0.25">
      <c r="J44" s="54" t="s">
        <v>48</v>
      </c>
      <c r="K44" s="63">
        <v>0</v>
      </c>
      <c r="L44" s="54" t="s">
        <v>50</v>
      </c>
      <c r="M44" s="68">
        <f>ROUND(K44*($C$8+(K41-1)*($D$8-$C$8)/98),0)</f>
        <v>0</v>
      </c>
    </row>
    <row r="45" spans="10:18" x14ac:dyDescent="0.25">
      <c r="J45" s="54" t="s">
        <v>41</v>
      </c>
      <c r="K45" s="63">
        <v>0</v>
      </c>
      <c r="L45" s="54" t="s">
        <v>33</v>
      </c>
      <c r="M45" s="68">
        <f>ROUND(K45*($C$9+(K41-1)*($D$9-$C$9)/98),0)</f>
        <v>0</v>
      </c>
    </row>
    <row r="46" spans="10:18" x14ac:dyDescent="0.25">
      <c r="J46" s="54" t="s">
        <v>42</v>
      </c>
      <c r="K46" s="63">
        <v>0.15</v>
      </c>
      <c r="L46" s="54" t="s">
        <v>34</v>
      </c>
      <c r="M46" s="68">
        <f>ROUND(K46*($C$10+(K41-1)*($D$10-$C$10)/98),0)</f>
        <v>4</v>
      </c>
    </row>
    <row r="47" spans="10:18" x14ac:dyDescent="0.25">
      <c r="J47" s="54" t="s">
        <v>43</v>
      </c>
      <c r="K47" s="63">
        <v>0</v>
      </c>
      <c r="L47" s="54" t="s">
        <v>35</v>
      </c>
      <c r="M47" s="68">
        <f>ROUND(K47*($C$11+(K41-1)*($D$11-$C$11)/98),0)</f>
        <v>0</v>
      </c>
    </row>
    <row r="48" spans="10:18" x14ac:dyDescent="0.25">
      <c r="J48" s="54" t="s">
        <v>44</v>
      </c>
      <c r="K48" s="63">
        <v>0.1</v>
      </c>
      <c r="L48" s="54" t="s">
        <v>36</v>
      </c>
      <c r="M48" s="68">
        <f>ROUND(K48*($C$12+(K41-1)*($D$12-$C$12)/98),0)</f>
        <v>3</v>
      </c>
    </row>
    <row r="49" spans="10:13" x14ac:dyDescent="0.25">
      <c r="J49" s="54" t="s">
        <v>45</v>
      </c>
      <c r="K49" s="63">
        <v>0</v>
      </c>
      <c r="L49" s="54" t="s">
        <v>37</v>
      </c>
      <c r="M49" s="68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8">
        <f>ROUND(K50*($C$14+(K41-1)*($D$14-$C$14)/98),0)</f>
        <v>0</v>
      </c>
    </row>
    <row r="51" spans="10:13" x14ac:dyDescent="0.25">
      <c r="J51" s="56" t="s">
        <v>124</v>
      </c>
      <c r="K51" s="71" t="s">
        <v>126</v>
      </c>
      <c r="L51" s="72"/>
      <c r="M51" s="73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75"/>
      <c r="K53" s="76"/>
      <c r="L53" s="76"/>
      <c r="M53" s="77"/>
    </row>
    <row r="54" spans="10:13" x14ac:dyDescent="0.25">
      <c r="J54" s="78"/>
      <c r="K54" s="79"/>
      <c r="L54" s="79"/>
      <c r="M54" s="80"/>
    </row>
    <row r="55" spans="10:13" x14ac:dyDescent="0.25">
      <c r="J55" s="81"/>
      <c r="K55" s="82"/>
      <c r="L55" s="82"/>
      <c r="M55" s="83"/>
    </row>
    <row r="57" spans="10:13" x14ac:dyDescent="0.25">
      <c r="J57" s="70" t="s">
        <v>127</v>
      </c>
      <c r="K57" s="70"/>
      <c r="L57" s="70"/>
      <c r="M57" s="70"/>
    </row>
    <row r="58" spans="10:13" x14ac:dyDescent="0.25">
      <c r="J58" s="54" t="s">
        <v>22</v>
      </c>
      <c r="K58" s="62">
        <v>11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8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8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8">
        <f>ROUND(K62*($C$9+(K58-1)*($D$9-$C$9)/98),0)</f>
        <v>0</v>
      </c>
    </row>
    <row r="63" spans="10:13" x14ac:dyDescent="0.25">
      <c r="J63" s="54" t="s">
        <v>42</v>
      </c>
      <c r="K63" s="63">
        <v>0.15</v>
      </c>
      <c r="L63" s="54" t="s">
        <v>34</v>
      </c>
      <c r="M63" s="68">
        <f>ROUND(K63*($C$10+(K58-1)*($D$10-$C$10)/98),0)</f>
        <v>7</v>
      </c>
    </row>
    <row r="64" spans="10:13" x14ac:dyDescent="0.25">
      <c r="J64" s="54" t="s">
        <v>43</v>
      </c>
      <c r="K64" s="63">
        <v>0</v>
      </c>
      <c r="L64" s="54" t="s">
        <v>35</v>
      </c>
      <c r="M64" s="68">
        <f>ROUND(K64*($C$11+(K58-1)*($D$11-$C$11)/98),0)</f>
        <v>0</v>
      </c>
    </row>
    <row r="65" spans="10:13" x14ac:dyDescent="0.25">
      <c r="J65" s="54" t="s">
        <v>44</v>
      </c>
      <c r="K65" s="63">
        <v>0.15</v>
      </c>
      <c r="L65" s="54" t="s">
        <v>36</v>
      </c>
      <c r="M65" s="68">
        <f>ROUND(K65*($C$12+(K58-1)*($D$12-$C$12)/98),0)</f>
        <v>7</v>
      </c>
    </row>
    <row r="66" spans="10:13" x14ac:dyDescent="0.25">
      <c r="J66" s="54" t="s">
        <v>45</v>
      </c>
      <c r="K66" s="63">
        <v>0</v>
      </c>
      <c r="L66" s="54" t="s">
        <v>37</v>
      </c>
      <c r="M66" s="68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8">
        <f>ROUND(K67*($C$14+(K58-1)*($D$14-$C$14)/98),0)</f>
        <v>0</v>
      </c>
    </row>
    <row r="68" spans="10:13" x14ac:dyDescent="0.25">
      <c r="J68" s="56" t="s">
        <v>124</v>
      </c>
      <c r="K68" s="71" t="s">
        <v>128</v>
      </c>
      <c r="L68" s="72"/>
      <c r="M68" s="73"/>
    </row>
    <row r="69" spans="10:13" x14ac:dyDescent="0.25">
      <c r="J69" s="74" t="s">
        <v>51</v>
      </c>
      <c r="K69" s="74"/>
      <c r="L69" s="74"/>
      <c r="M69" s="74"/>
    </row>
    <row r="70" spans="10:13" x14ac:dyDescent="0.25">
      <c r="J70" s="75"/>
      <c r="K70" s="76"/>
      <c r="L70" s="76"/>
      <c r="M70" s="77"/>
    </row>
    <row r="71" spans="10:13" x14ac:dyDescent="0.25">
      <c r="J71" s="78"/>
      <c r="K71" s="79"/>
      <c r="L71" s="79"/>
      <c r="M71" s="80"/>
    </row>
    <row r="72" spans="10:13" x14ac:dyDescent="0.25">
      <c r="J72" s="81"/>
      <c r="K72" s="82"/>
      <c r="L72" s="82"/>
      <c r="M72" s="83"/>
    </row>
    <row r="74" spans="10:13" x14ac:dyDescent="0.25">
      <c r="J74" s="70" t="s">
        <v>147</v>
      </c>
      <c r="K74" s="70"/>
      <c r="L74" s="70"/>
      <c r="M74" s="70"/>
    </row>
    <row r="75" spans="10:13" x14ac:dyDescent="0.25">
      <c r="J75" s="54" t="s">
        <v>22</v>
      </c>
      <c r="K75" s="62">
        <v>10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8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8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8">
        <f>ROUND(K79*($C$9+(K75-1)*($D$9-$C$9)/98),0)</f>
        <v>0</v>
      </c>
    </row>
    <row r="80" spans="10:13" x14ac:dyDescent="0.25">
      <c r="J80" s="54" t="s">
        <v>42</v>
      </c>
      <c r="K80" s="63">
        <v>0.12</v>
      </c>
      <c r="L80" s="54" t="s">
        <v>34</v>
      </c>
      <c r="M80" s="68">
        <f>ROUND(K80*($C$10+(K75-1)*($D$10-$C$10)/98),0)</f>
        <v>5</v>
      </c>
    </row>
    <row r="81" spans="10:13" x14ac:dyDescent="0.25">
      <c r="J81" s="54" t="s">
        <v>43</v>
      </c>
      <c r="K81" s="63">
        <v>0</v>
      </c>
      <c r="L81" s="54" t="s">
        <v>35</v>
      </c>
      <c r="M81" s="68">
        <f>ROUND(K81*($C$11+(K75-1)*($D$11-$C$11)/98),0)</f>
        <v>0</v>
      </c>
    </row>
    <row r="82" spans="10:13" x14ac:dyDescent="0.25">
      <c r="J82" s="54" t="s">
        <v>44</v>
      </c>
      <c r="K82" s="63">
        <v>0.15</v>
      </c>
      <c r="L82" s="54" t="s">
        <v>36</v>
      </c>
      <c r="M82" s="68">
        <f>ROUND(K82*($C$12+(K75-1)*($D$12-$C$12)/98),0)</f>
        <v>6</v>
      </c>
    </row>
    <row r="83" spans="10:13" x14ac:dyDescent="0.25">
      <c r="J83" s="54" t="s">
        <v>45</v>
      </c>
      <c r="K83" s="63">
        <v>0</v>
      </c>
      <c r="L83" s="54" t="s">
        <v>37</v>
      </c>
      <c r="M83" s="68">
        <f>ROUND(K83*($C$13+(K75-1)*($D$13-$C$13)/98),0)</f>
        <v>0</v>
      </c>
    </row>
    <row r="84" spans="10:13" x14ac:dyDescent="0.25">
      <c r="J84" s="56" t="s">
        <v>46</v>
      </c>
      <c r="K84" s="64">
        <v>0</v>
      </c>
      <c r="L84" s="56" t="s">
        <v>38</v>
      </c>
      <c r="M84" s="68">
        <f>ROUND(K84*($C$14+(K75-1)*($D$14-$C$14)/98),0)</f>
        <v>0</v>
      </c>
    </row>
    <row r="85" spans="10:13" x14ac:dyDescent="0.25">
      <c r="J85" s="56" t="s">
        <v>124</v>
      </c>
      <c r="K85" s="71" t="s">
        <v>142</v>
      </c>
      <c r="L85" s="72"/>
      <c r="M85" s="73"/>
    </row>
    <row r="86" spans="10:13" x14ac:dyDescent="0.25">
      <c r="J86" s="74" t="s">
        <v>51</v>
      </c>
      <c r="K86" s="74"/>
      <c r="L86" s="74"/>
      <c r="M86" s="74"/>
    </row>
    <row r="87" spans="10:13" x14ac:dyDescent="0.25">
      <c r="J87" s="84" t="s">
        <v>149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</sheetData>
  <mergeCells count="32">
    <mergeCell ref="J57:M57"/>
    <mergeCell ref="J69:M69"/>
    <mergeCell ref="J70:M72"/>
    <mergeCell ref="K68:M68"/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J52:M52"/>
    <mergeCell ref="J53:M55"/>
    <mergeCell ref="K51:M51"/>
    <mergeCell ref="J74:M74"/>
    <mergeCell ref="K85:M85"/>
    <mergeCell ref="J86:M86"/>
    <mergeCell ref="J87:M89"/>
    <mergeCell ref="O6:R6"/>
    <mergeCell ref="O18:R18"/>
    <mergeCell ref="O19:R21"/>
    <mergeCell ref="J18:M18"/>
    <mergeCell ref="J40:M40"/>
    <mergeCell ref="O23:R23"/>
    <mergeCell ref="O35:R35"/>
    <mergeCell ref="O36:R38"/>
    <mergeCell ref="K17:M17"/>
    <mergeCell ref="P17:R17"/>
    <mergeCell ref="K34:M34"/>
    <mergeCell ref="P34:R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B64" zoomScale="75" zoomScaleNormal="75" workbookViewId="0">
      <selection activeCell="J104" sqref="J104:M10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5" t="s">
        <v>0</v>
      </c>
      <c r="B1" s="85"/>
      <c r="C1" s="85"/>
      <c r="D1" s="85"/>
      <c r="E1" s="85"/>
    </row>
    <row r="2" spans="1:18" ht="18.75" x14ac:dyDescent="0.3">
      <c r="A2" s="19" t="s">
        <v>27</v>
      </c>
    </row>
    <row r="4" spans="1:18" ht="18.75" x14ac:dyDescent="0.3">
      <c r="A4" s="85" t="s">
        <v>19</v>
      </c>
      <c r="B4" s="85"/>
      <c r="F4" s="85" t="s">
        <v>24</v>
      </c>
      <c r="G4" s="85"/>
      <c r="H4" s="85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74</v>
      </c>
      <c r="K6" s="70"/>
      <c r="L6" s="70"/>
      <c r="M6" s="70"/>
      <c r="O6" s="70" t="s">
        <v>98</v>
      </c>
      <c r="P6" s="70"/>
      <c r="Q6" s="70"/>
      <c r="R6" s="70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56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56</v>
      </c>
      <c r="J8" s="54" t="s">
        <v>32</v>
      </c>
      <c r="K8" s="62" t="s">
        <v>66</v>
      </c>
      <c r="L8" s="55"/>
      <c r="M8" s="55"/>
      <c r="O8" s="54" t="s">
        <v>32</v>
      </c>
      <c r="P8" s="62" t="s">
        <v>66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56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56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56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56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56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56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5" t="s">
        <v>20</v>
      </c>
      <c r="B16" s="85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1" t="s">
        <v>137</v>
      </c>
      <c r="L17" s="72"/>
      <c r="M17" s="73"/>
      <c r="O17" s="56" t="s">
        <v>124</v>
      </c>
      <c r="P17" s="71"/>
      <c r="Q17" s="72"/>
      <c r="R17" s="73"/>
    </row>
    <row r="18" spans="1:1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</row>
    <row r="19" spans="1:18" x14ac:dyDescent="0.25">
      <c r="A19" s="13" t="s">
        <v>22</v>
      </c>
      <c r="B19" s="13" t="s">
        <v>23</v>
      </c>
      <c r="C19" s="13">
        <v>1</v>
      </c>
      <c r="J19" s="84" t="s">
        <v>75</v>
      </c>
      <c r="K19" s="89"/>
      <c r="L19" s="89"/>
      <c r="M19" s="90"/>
      <c r="O19" s="84" t="s">
        <v>99</v>
      </c>
      <c r="P19" s="89"/>
      <c r="Q19" s="89"/>
      <c r="R19" s="90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91"/>
      <c r="K20" s="92"/>
      <c r="L20" s="92"/>
      <c r="M20" s="93"/>
      <c r="O20" s="91"/>
      <c r="P20" s="92"/>
      <c r="Q20" s="92"/>
      <c r="R20" s="93"/>
    </row>
    <row r="21" spans="1:18" x14ac:dyDescent="0.25">
      <c r="A21" s="20" t="s">
        <v>5</v>
      </c>
      <c r="B21" s="20" t="s">
        <v>6</v>
      </c>
      <c r="C21" s="25">
        <f t="shared" si="0"/>
        <v>15</v>
      </c>
      <c r="J21" s="94"/>
      <c r="K21" s="95"/>
      <c r="L21" s="95"/>
      <c r="M21" s="96"/>
      <c r="O21" s="94"/>
      <c r="P21" s="95"/>
      <c r="Q21" s="95"/>
      <c r="R21" s="96"/>
    </row>
    <row r="22" spans="1:18" x14ac:dyDescent="0.25">
      <c r="A22" s="3" t="s">
        <v>7</v>
      </c>
      <c r="B22" s="3" t="s">
        <v>8</v>
      </c>
      <c r="C22" s="4">
        <f t="shared" si="0"/>
        <v>15</v>
      </c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70" t="s">
        <v>78</v>
      </c>
      <c r="K23" s="70"/>
      <c r="L23" s="70"/>
      <c r="M23" s="70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22</v>
      </c>
      <c r="K24" s="62">
        <v>4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32</v>
      </c>
      <c r="K25" s="62" t="s">
        <v>66</v>
      </c>
      <c r="L25" s="55"/>
      <c r="M25" s="55"/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9">
        <f>ROUND(K26*($C$7+(K24-1)*($D$7-$C$7)/98),0)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9">
        <f>ROUND(K27*($C$8+(K24-1)*($D$8-$C$8)/98),0)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9">
        <f>ROUND(K28*($C$9+(K24-1)*($D$9-$C$9)/98),0)</f>
        <v>0</v>
      </c>
    </row>
    <row r="29" spans="1:18" x14ac:dyDescent="0.25">
      <c r="J29" s="54" t="s">
        <v>42</v>
      </c>
      <c r="K29" s="63">
        <v>0</v>
      </c>
      <c r="L29" s="54" t="s">
        <v>34</v>
      </c>
      <c r="M29" s="69">
        <f>ROUND(K29*($C$10+(K24-1)*($D$10-$C$10)/98),0)</f>
        <v>0</v>
      </c>
    </row>
    <row r="30" spans="1:18" x14ac:dyDescent="0.25">
      <c r="J30" s="54" t="s">
        <v>43</v>
      </c>
      <c r="K30" s="63">
        <v>0</v>
      </c>
      <c r="L30" s="54" t="s">
        <v>35</v>
      </c>
      <c r="M30" s="69">
        <f>ROUND(K30*($C$11+(K24-1)*($D$11-$C$11)/98),0)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9">
        <f>ROUND(K31*($C$12+(K24-1)*($D$12-$C$12)/98),0)</f>
        <v>0</v>
      </c>
    </row>
    <row r="32" spans="1:18" x14ac:dyDescent="0.25">
      <c r="J32" s="54" t="s">
        <v>45</v>
      </c>
      <c r="K32" s="63">
        <v>0</v>
      </c>
      <c r="L32" s="54" t="s">
        <v>37</v>
      </c>
      <c r="M32" s="69">
        <f>ROUND(K32*($C$13+(K24-1)*($D$13-$C$13)/98),0)</f>
        <v>0</v>
      </c>
    </row>
    <row r="33" spans="10:13" x14ac:dyDescent="0.25">
      <c r="J33" s="56" t="s">
        <v>46</v>
      </c>
      <c r="K33" s="64">
        <v>0.15</v>
      </c>
      <c r="L33" s="56" t="s">
        <v>38</v>
      </c>
      <c r="M33" s="69">
        <f>ROUND(K33*($C$14+(K24-1)*($D$14-$C$14)/98),0)</f>
        <v>5</v>
      </c>
    </row>
    <row r="34" spans="10:13" x14ac:dyDescent="0.25">
      <c r="J34" s="56" t="s">
        <v>124</v>
      </c>
      <c r="K34" s="71" t="s">
        <v>126</v>
      </c>
      <c r="L34" s="72"/>
      <c r="M34" s="73"/>
    </row>
    <row r="35" spans="10:13" x14ac:dyDescent="0.25">
      <c r="J35" s="74" t="s">
        <v>51</v>
      </c>
      <c r="K35" s="74"/>
      <c r="L35" s="74"/>
      <c r="M35" s="74"/>
    </row>
    <row r="36" spans="10:13" x14ac:dyDescent="0.25">
      <c r="J36" s="84" t="s">
        <v>79</v>
      </c>
      <c r="K36" s="89"/>
      <c r="L36" s="89"/>
      <c r="M36" s="90"/>
    </row>
    <row r="37" spans="10:13" x14ac:dyDescent="0.25">
      <c r="J37" s="91"/>
      <c r="K37" s="92"/>
      <c r="L37" s="92"/>
      <c r="M37" s="93"/>
    </row>
    <row r="38" spans="10:13" x14ac:dyDescent="0.25">
      <c r="J38" s="94"/>
      <c r="K38" s="95"/>
      <c r="L38" s="95"/>
      <c r="M38" s="96"/>
    </row>
    <row r="40" spans="10:13" x14ac:dyDescent="0.25">
      <c r="J40" s="70" t="s">
        <v>85</v>
      </c>
      <c r="K40" s="70"/>
      <c r="L40" s="70"/>
      <c r="M40" s="70"/>
    </row>
    <row r="41" spans="10:13" x14ac:dyDescent="0.25">
      <c r="J41" s="54" t="s">
        <v>22</v>
      </c>
      <c r="K41" s="62">
        <v>4</v>
      </c>
      <c r="L41" s="55"/>
      <c r="M41" s="55"/>
    </row>
    <row r="42" spans="10:13" x14ac:dyDescent="0.25">
      <c r="J42" s="54" t="s">
        <v>32</v>
      </c>
      <c r="K42" s="62" t="s">
        <v>66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9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9">
        <f>ROUND(K44*($C$8+(K41-1)*($D$8-$C$8)/98),0)</f>
        <v>0</v>
      </c>
    </row>
    <row r="45" spans="10:13" x14ac:dyDescent="0.25">
      <c r="J45" s="54" t="s">
        <v>41</v>
      </c>
      <c r="K45" s="63">
        <v>0</v>
      </c>
      <c r="L45" s="54" t="s">
        <v>33</v>
      </c>
      <c r="M45" s="69">
        <f>ROUND(K45*($C$9+(K41-1)*($D$9-$C$9)/98),0)</f>
        <v>0</v>
      </c>
    </row>
    <row r="46" spans="10:13" x14ac:dyDescent="0.25">
      <c r="J46" s="54" t="s">
        <v>42</v>
      </c>
      <c r="K46" s="63">
        <v>0.05</v>
      </c>
      <c r="L46" s="54" t="s">
        <v>34</v>
      </c>
      <c r="M46" s="69">
        <f>ROUND(K46*($C$10+(K41-1)*($D$10-$C$10)/98),0)</f>
        <v>1</v>
      </c>
    </row>
    <row r="47" spans="10:13" x14ac:dyDescent="0.25">
      <c r="J47" s="54" t="s">
        <v>43</v>
      </c>
      <c r="K47" s="63">
        <v>0</v>
      </c>
      <c r="L47" s="54" t="s">
        <v>35</v>
      </c>
      <c r="M47" s="69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9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9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9">
        <f>ROUND(K50*($C$14+(K41-1)*($D$14-$C$14)/98),0)</f>
        <v>0</v>
      </c>
    </row>
    <row r="51" spans="10:13" x14ac:dyDescent="0.25">
      <c r="J51" s="56" t="s">
        <v>124</v>
      </c>
      <c r="K51" s="71" t="s">
        <v>140</v>
      </c>
      <c r="L51" s="72"/>
      <c r="M51" s="73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84" t="s">
        <v>86</v>
      </c>
      <c r="K53" s="89"/>
      <c r="L53" s="89"/>
      <c r="M53" s="90"/>
    </row>
    <row r="54" spans="10:13" x14ac:dyDescent="0.25">
      <c r="J54" s="91"/>
      <c r="K54" s="92"/>
      <c r="L54" s="92"/>
      <c r="M54" s="93"/>
    </row>
    <row r="55" spans="10:13" x14ac:dyDescent="0.25">
      <c r="J55" s="94"/>
      <c r="K55" s="95"/>
      <c r="L55" s="95"/>
      <c r="M55" s="96"/>
    </row>
    <row r="57" spans="10:13" x14ac:dyDescent="0.25">
      <c r="J57" s="70" t="s">
        <v>100</v>
      </c>
      <c r="K57" s="70"/>
      <c r="L57" s="70"/>
      <c r="M57" s="70"/>
    </row>
    <row r="58" spans="10:13" x14ac:dyDescent="0.25">
      <c r="J58" s="54" t="s">
        <v>22</v>
      </c>
      <c r="K58" s="62">
        <v>7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9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9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9">
        <f>ROUND(K62*($C$9+(K58-1)*($D$9-$C$9)/98),0)</f>
        <v>0</v>
      </c>
    </row>
    <row r="63" spans="10:13" x14ac:dyDescent="0.25">
      <c r="J63" s="54" t="s">
        <v>42</v>
      </c>
      <c r="K63" s="63">
        <v>0</v>
      </c>
      <c r="L63" s="54" t="s">
        <v>34</v>
      </c>
      <c r="M63" s="69">
        <f>ROUND(K63*($C$10+(K58-1)*($D$10-$C$10)/98),0)</f>
        <v>0</v>
      </c>
    </row>
    <row r="64" spans="10:13" x14ac:dyDescent="0.25">
      <c r="J64" s="54" t="s">
        <v>43</v>
      </c>
      <c r="K64" s="63">
        <v>0</v>
      </c>
      <c r="L64" s="54" t="s">
        <v>35</v>
      </c>
      <c r="M64" s="69">
        <f>ROUND(K64*($C$11+(K58-1)*($D$11-$C$11)/98),0)</f>
        <v>0</v>
      </c>
    </row>
    <row r="65" spans="10:13" x14ac:dyDescent="0.25">
      <c r="J65" s="54" t="s">
        <v>44</v>
      </c>
      <c r="K65" s="63">
        <v>0</v>
      </c>
      <c r="L65" s="54" t="s">
        <v>36</v>
      </c>
      <c r="M65" s="69">
        <f>ROUND(K65*($C$12+(K58-1)*($D$12-$C$12)/98),0)</f>
        <v>0</v>
      </c>
    </row>
    <row r="66" spans="10:13" x14ac:dyDescent="0.25">
      <c r="J66" s="54" t="s">
        <v>45</v>
      </c>
      <c r="K66" s="63">
        <v>0</v>
      </c>
      <c r="L66" s="54" t="s">
        <v>37</v>
      </c>
      <c r="M66" s="69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9">
        <f>ROUND(K67*($C$14+(K58-1)*($D$14-$C$14)/98),0)</f>
        <v>0</v>
      </c>
    </row>
    <row r="68" spans="10:13" x14ac:dyDescent="0.25">
      <c r="J68" s="56" t="s">
        <v>124</v>
      </c>
      <c r="K68" s="71" t="s">
        <v>128</v>
      </c>
      <c r="L68" s="72"/>
      <c r="M68" s="73"/>
    </row>
    <row r="69" spans="10:13" x14ac:dyDescent="0.25">
      <c r="J69" s="74" t="s">
        <v>51</v>
      </c>
      <c r="K69" s="74"/>
      <c r="L69" s="74"/>
      <c r="M69" s="74"/>
    </row>
    <row r="70" spans="10:13" x14ac:dyDescent="0.25">
      <c r="J70" s="84" t="s">
        <v>101</v>
      </c>
      <c r="K70" s="89"/>
      <c r="L70" s="89"/>
      <c r="M70" s="90"/>
    </row>
    <row r="71" spans="10:13" x14ac:dyDescent="0.25">
      <c r="J71" s="91"/>
      <c r="K71" s="92"/>
      <c r="L71" s="92"/>
      <c r="M71" s="93"/>
    </row>
    <row r="72" spans="10:13" x14ac:dyDescent="0.25">
      <c r="J72" s="94"/>
      <c r="K72" s="95"/>
      <c r="L72" s="95"/>
      <c r="M72" s="96"/>
    </row>
    <row r="74" spans="10:13" x14ac:dyDescent="0.25">
      <c r="J74" s="70" t="s">
        <v>107</v>
      </c>
      <c r="K74" s="70"/>
      <c r="L74" s="70"/>
      <c r="M74" s="70"/>
    </row>
    <row r="75" spans="10:13" x14ac:dyDescent="0.25">
      <c r="J75" s="54" t="s">
        <v>22</v>
      </c>
      <c r="K75" s="62">
        <v>7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9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9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9">
        <f>ROUND(K79*($C$9+(K75-1)*($D$9-$C$9)/98),0)</f>
        <v>0</v>
      </c>
    </row>
    <row r="80" spans="10:13" x14ac:dyDescent="0.25">
      <c r="J80" s="54" t="s">
        <v>42</v>
      </c>
      <c r="K80" s="63">
        <v>0</v>
      </c>
      <c r="L80" s="54" t="s">
        <v>34</v>
      </c>
      <c r="M80" s="69">
        <f>ROUND(K80*($C$10+(K75-1)*($D$10-$C$10)/98),0)</f>
        <v>0</v>
      </c>
    </row>
    <row r="81" spans="10:13" x14ac:dyDescent="0.25">
      <c r="J81" s="54" t="s">
        <v>43</v>
      </c>
      <c r="K81" s="63">
        <v>0</v>
      </c>
      <c r="L81" s="54" t="s">
        <v>35</v>
      </c>
      <c r="M81" s="69">
        <f>ROUND(K81*($C$11+(K75-1)*($D$11-$C$11)/98),0)</f>
        <v>0</v>
      </c>
    </row>
    <row r="82" spans="10:13" x14ac:dyDescent="0.25">
      <c r="J82" s="54" t="s">
        <v>44</v>
      </c>
      <c r="K82" s="63">
        <v>0</v>
      </c>
      <c r="L82" s="54" t="s">
        <v>36</v>
      </c>
      <c r="M82" s="69">
        <f>ROUND(K82*($C$12+(K75-1)*($D$12-$C$12)/98),0)</f>
        <v>0</v>
      </c>
    </row>
    <row r="83" spans="10:13" x14ac:dyDescent="0.25">
      <c r="J83" s="54" t="s">
        <v>45</v>
      </c>
      <c r="K83" s="63">
        <v>0.02</v>
      </c>
      <c r="L83" s="54" t="s">
        <v>37</v>
      </c>
      <c r="M83" s="69">
        <f>ROUND(K83*($C$13+(K75-1)*($D$13-$C$13)/98),0)</f>
        <v>1</v>
      </c>
    </row>
    <row r="84" spans="10:13" x14ac:dyDescent="0.25">
      <c r="J84" s="56" t="s">
        <v>46</v>
      </c>
      <c r="K84" s="64">
        <v>0</v>
      </c>
      <c r="L84" s="56" t="s">
        <v>38</v>
      </c>
      <c r="M84" s="69">
        <f>ROUND(K84*($C$14+(K75-1)*($D$14-$C$14)/98),0)</f>
        <v>0</v>
      </c>
    </row>
    <row r="85" spans="10:13" x14ac:dyDescent="0.25">
      <c r="J85" s="56" t="s">
        <v>124</v>
      </c>
      <c r="K85" s="71" t="s">
        <v>138</v>
      </c>
      <c r="L85" s="72"/>
      <c r="M85" s="73"/>
    </row>
    <row r="86" spans="10:13" x14ac:dyDescent="0.25">
      <c r="J86" s="74" t="s">
        <v>51</v>
      </c>
      <c r="K86" s="74"/>
      <c r="L86" s="74"/>
      <c r="M86" s="74"/>
    </row>
    <row r="87" spans="10:13" x14ac:dyDescent="0.25">
      <c r="J87" s="84" t="s">
        <v>108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  <row r="91" spans="10:13" x14ac:dyDescent="0.25">
      <c r="J91" s="70" t="s">
        <v>148</v>
      </c>
      <c r="K91" s="70"/>
      <c r="L91" s="70"/>
      <c r="M91" s="70"/>
    </row>
    <row r="92" spans="10:13" x14ac:dyDescent="0.25">
      <c r="J92" s="54" t="s">
        <v>22</v>
      </c>
      <c r="K92" s="62">
        <v>10</v>
      </c>
      <c r="L92" s="55"/>
      <c r="M92" s="55"/>
    </row>
    <row r="93" spans="10:13" x14ac:dyDescent="0.25">
      <c r="J93" s="54" t="s">
        <v>32</v>
      </c>
      <c r="K93" s="62" t="s">
        <v>66</v>
      </c>
      <c r="L93" s="55"/>
      <c r="M93" s="55"/>
    </row>
    <row r="94" spans="10:13" x14ac:dyDescent="0.25">
      <c r="J94" s="54" t="s">
        <v>47</v>
      </c>
      <c r="K94" s="63">
        <v>0</v>
      </c>
      <c r="L94" s="54" t="s">
        <v>49</v>
      </c>
      <c r="M94" s="69">
        <f>ROUND(K94*($C$7+(K92-1)*($D$7-$C$7)/98),0)</f>
        <v>0</v>
      </c>
    </row>
    <row r="95" spans="10:13" x14ac:dyDescent="0.25">
      <c r="J95" s="54" t="s">
        <v>48</v>
      </c>
      <c r="K95" s="63">
        <v>0</v>
      </c>
      <c r="L95" s="54" t="s">
        <v>50</v>
      </c>
      <c r="M95" s="69">
        <f>ROUND(K95*($C$8+(K92-1)*($D$8-$C$8)/98),0)</f>
        <v>0</v>
      </c>
    </row>
    <row r="96" spans="10:13" x14ac:dyDescent="0.25">
      <c r="J96" s="54" t="s">
        <v>41</v>
      </c>
      <c r="K96" s="63">
        <v>0</v>
      </c>
      <c r="L96" s="54" t="s">
        <v>33</v>
      </c>
      <c r="M96" s="69">
        <f>ROUND(K96*($C$9+(K92-1)*($D$9-$C$9)/98),0)</f>
        <v>0</v>
      </c>
    </row>
    <row r="97" spans="10:13" x14ac:dyDescent="0.25">
      <c r="J97" s="54" t="s">
        <v>42</v>
      </c>
      <c r="K97" s="63">
        <v>0</v>
      </c>
      <c r="L97" s="54" t="s">
        <v>34</v>
      </c>
      <c r="M97" s="69">
        <f>ROUND(K97*($C$10+(K92-1)*($D$10-$C$10)/98),0)</f>
        <v>0</v>
      </c>
    </row>
    <row r="98" spans="10:13" x14ac:dyDescent="0.25">
      <c r="J98" s="54" t="s">
        <v>43</v>
      </c>
      <c r="K98" s="63">
        <v>0</v>
      </c>
      <c r="L98" s="54" t="s">
        <v>35</v>
      </c>
      <c r="M98" s="69">
        <f>ROUND(K98*($C$11+(K92-1)*($D$11-$C$11)/98),0)</f>
        <v>0</v>
      </c>
    </row>
    <row r="99" spans="10:13" x14ac:dyDescent="0.25">
      <c r="J99" s="54" t="s">
        <v>44</v>
      </c>
      <c r="K99" s="63">
        <v>0</v>
      </c>
      <c r="L99" s="54" t="s">
        <v>36</v>
      </c>
      <c r="M99" s="69">
        <f>ROUND(K99*($C$12+(K92-1)*($D$12-$C$12)/98),0)</f>
        <v>0</v>
      </c>
    </row>
    <row r="100" spans="10:13" x14ac:dyDescent="0.25">
      <c r="J100" s="54" t="s">
        <v>45</v>
      </c>
      <c r="K100" s="63">
        <v>0</v>
      </c>
      <c r="L100" s="54" t="s">
        <v>37</v>
      </c>
      <c r="M100" s="69">
        <f>ROUND(K100*($C$13+(K92-1)*($D$13-$C$13)/98),0)</f>
        <v>0</v>
      </c>
    </row>
    <row r="101" spans="10:13" x14ac:dyDescent="0.25">
      <c r="J101" s="56" t="s">
        <v>46</v>
      </c>
      <c r="K101" s="64">
        <v>0</v>
      </c>
      <c r="L101" s="56" t="s">
        <v>38</v>
      </c>
      <c r="M101" s="69">
        <f>ROUND(K101*($C$14+(K92-1)*($D$14-$C$14)/98),0)</f>
        <v>0</v>
      </c>
    </row>
    <row r="102" spans="10:13" x14ac:dyDescent="0.25">
      <c r="J102" s="56" t="s">
        <v>124</v>
      </c>
      <c r="K102" s="71" t="s">
        <v>142</v>
      </c>
      <c r="L102" s="72"/>
      <c r="M102" s="73"/>
    </row>
    <row r="103" spans="10:13" x14ac:dyDescent="0.25">
      <c r="J103" s="74" t="s">
        <v>51</v>
      </c>
      <c r="K103" s="74"/>
      <c r="L103" s="74"/>
      <c r="M103" s="74"/>
    </row>
    <row r="104" spans="10:13" x14ac:dyDescent="0.25">
      <c r="J104" s="84" t="s">
        <v>149</v>
      </c>
      <c r="K104" s="89"/>
      <c r="L104" s="89"/>
      <c r="M104" s="90"/>
    </row>
    <row r="105" spans="10:13" x14ac:dyDescent="0.25">
      <c r="J105" s="91"/>
      <c r="K105" s="92"/>
      <c r="L105" s="92"/>
      <c r="M105" s="93"/>
    </row>
    <row r="106" spans="10:13" x14ac:dyDescent="0.25">
      <c r="J106" s="94"/>
      <c r="K106" s="95"/>
      <c r="L106" s="95"/>
      <c r="M106" s="96"/>
    </row>
  </sheetData>
  <mergeCells count="32">
    <mergeCell ref="K85:M85"/>
    <mergeCell ref="J40:M40"/>
    <mergeCell ref="J52:M52"/>
    <mergeCell ref="J53:M55"/>
    <mergeCell ref="K51:M51"/>
    <mergeCell ref="K68:M68"/>
    <mergeCell ref="O6:R6"/>
    <mergeCell ref="O18:R18"/>
    <mergeCell ref="J19:M21"/>
    <mergeCell ref="J23:M23"/>
    <mergeCell ref="J35:M35"/>
    <mergeCell ref="J18:M18"/>
    <mergeCell ref="O19:R21"/>
    <mergeCell ref="K17:M17"/>
    <mergeCell ref="P17:R17"/>
    <mergeCell ref="K34:M34"/>
    <mergeCell ref="J91:M91"/>
    <mergeCell ref="K102:M102"/>
    <mergeCell ref="J103:M103"/>
    <mergeCell ref="J104:M106"/>
    <mergeCell ref="A1:E1"/>
    <mergeCell ref="A4:B4"/>
    <mergeCell ref="F4:H4"/>
    <mergeCell ref="A16:B16"/>
    <mergeCell ref="J6:M6"/>
    <mergeCell ref="J36:M38"/>
    <mergeCell ref="J74:M74"/>
    <mergeCell ref="J86:M86"/>
    <mergeCell ref="J87:M89"/>
    <mergeCell ref="J57:M57"/>
    <mergeCell ref="J69:M69"/>
    <mergeCell ref="J70:M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electabuzz</cp:lastModifiedBy>
  <dcterms:created xsi:type="dcterms:W3CDTF">2014-12-17T06:02:20Z</dcterms:created>
  <dcterms:modified xsi:type="dcterms:W3CDTF">2018-02-04T16:38:14Z</dcterms:modified>
</cp:coreProperties>
</file>