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7" i="1" l="1"/>
  <c r="E27" i="1"/>
  <c r="G27" i="1"/>
  <c r="O27" i="1"/>
  <c r="M27" i="1"/>
  <c r="K27" i="1"/>
  <c r="I27" i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O14" i="1"/>
  <c r="P13" i="1"/>
  <c r="P12" i="1"/>
  <c r="P11" i="1"/>
  <c r="P10" i="1"/>
  <c r="P9" i="1"/>
  <c r="P8" i="1"/>
  <c r="P7" i="1"/>
  <c r="P6" i="1"/>
  <c r="M14" i="1"/>
  <c r="N13" i="1"/>
  <c r="N12" i="1"/>
  <c r="N11" i="1"/>
  <c r="N10" i="1"/>
  <c r="N9" i="1"/>
  <c r="N8" i="1"/>
  <c r="N7" i="1"/>
  <c r="N6" i="1"/>
  <c r="K14" i="1"/>
  <c r="L13" i="1"/>
  <c r="L12" i="1"/>
  <c r="L11" i="1"/>
  <c r="L10" i="1"/>
  <c r="L9" i="1"/>
  <c r="L8" i="1"/>
  <c r="L7" i="1"/>
  <c r="L6" i="1"/>
  <c r="I14" i="1"/>
  <c r="J13" i="1"/>
  <c r="J12" i="1"/>
  <c r="J11" i="1"/>
  <c r="J10" i="1"/>
  <c r="J9" i="1"/>
  <c r="J8" i="1"/>
  <c r="J7" i="1"/>
  <c r="J6" i="1"/>
  <c r="O37" i="1" l="1"/>
  <c r="K37" i="1"/>
  <c r="L29" i="1"/>
  <c r="P29" i="1"/>
  <c r="M37" i="1"/>
  <c r="I37" i="1"/>
  <c r="G37" i="1"/>
  <c r="E37" i="1"/>
  <c r="C37" i="1"/>
  <c r="G14" i="1" l="1"/>
  <c r="E14" i="1"/>
  <c r="C14" i="1"/>
  <c r="G36" i="1"/>
  <c r="G35" i="1"/>
  <c r="H35" i="1" s="1"/>
  <c r="G34" i="1"/>
  <c r="G33" i="1"/>
  <c r="G32" i="1"/>
  <c r="G31" i="1"/>
  <c r="G30" i="1"/>
  <c r="G29" i="1"/>
  <c r="H29" i="1" s="1"/>
  <c r="E36" i="1"/>
  <c r="E35" i="1"/>
  <c r="E34" i="1"/>
  <c r="E33" i="1"/>
  <c r="E32" i="1"/>
  <c r="E31" i="1"/>
  <c r="E30" i="1"/>
  <c r="E29" i="1"/>
  <c r="H34" i="1"/>
  <c r="C30" i="1"/>
  <c r="C31" i="1"/>
  <c r="C32" i="1"/>
  <c r="C33" i="1"/>
  <c r="C34" i="1"/>
  <c r="C35" i="1"/>
  <c r="C36" i="1"/>
  <c r="C29" i="1"/>
  <c r="D30" i="1"/>
  <c r="H30" i="1" s="1"/>
  <c r="D31" i="1"/>
  <c r="D32" i="1"/>
  <c r="F32" i="1" s="1"/>
  <c r="D33" i="1"/>
  <c r="D34" i="1"/>
  <c r="D35" i="1"/>
  <c r="D36" i="1"/>
  <c r="F36" i="1" s="1"/>
  <c r="D29" i="1"/>
  <c r="F34" i="1"/>
  <c r="F29" i="1"/>
  <c r="H13" i="1"/>
  <c r="H12" i="1"/>
  <c r="H11" i="1"/>
  <c r="H10" i="1"/>
  <c r="H9" i="1"/>
  <c r="H8" i="1"/>
  <c r="H7" i="1"/>
  <c r="H6" i="1"/>
  <c r="F7" i="1"/>
  <c r="F8" i="1"/>
  <c r="F9" i="1"/>
  <c r="F10" i="1"/>
  <c r="F11" i="1"/>
  <c r="F12" i="1"/>
  <c r="F13" i="1"/>
  <c r="F6" i="1"/>
  <c r="F30" i="1" l="1"/>
  <c r="H32" i="1"/>
  <c r="H36" i="1"/>
  <c r="H33" i="1"/>
  <c r="F33" i="1"/>
  <c r="H31" i="1"/>
  <c r="F31" i="1"/>
  <c r="F35" i="1"/>
</calcChain>
</file>

<file path=xl/sharedStrings.xml><?xml version="1.0" encoding="utf-8"?>
<sst xmlns="http://schemas.openxmlformats.org/spreadsheetml/2006/main" count="95" uniqueCount="31">
  <si>
    <t>Reminiscence Stat Spreadsheet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</si>
  <si>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</si>
  <si>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</si>
  <si>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</si>
  <si>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</si>
  <si>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</si>
  <si>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</si>
  <si>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</si>
  <si>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</si>
  <si>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</si>
  <si>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</si>
  <si>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</si>
  <si>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</si>
  <si>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</si>
  <si>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</si>
  <si>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</si>
  <si>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</si>
  <si>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</si>
  <si>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</si>
  <si>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</si>
  <si>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</si>
  <si>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</si>
  <si>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</si>
  <si>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Divisors from Lvl 99 to Lvl 1</t>
  </si>
  <si>
    <t>Lvl 1 stats</t>
  </si>
  <si>
    <t>Rel. Diff.</t>
  </si>
  <si>
    <t>-</t>
  </si>
  <si>
    <t>White Mage</t>
  </si>
  <si>
    <t>Black Mage</t>
  </si>
  <si>
    <t>Archer</t>
  </si>
  <si>
    <t>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</si>
</sst>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Fill="1" applyBorder="1"/>
    <xf numFmtId="9" fontId="0" fillId="0" borderId="1" xfId="0" applyNumberFormat="1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9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NumberFormat="1" applyFill="1" applyBorder="1"/>
    <xf numFmtId="0" fontId="0" fillId="3" borderId="9" xfId="0" applyFill="1" applyBorder="1"/>
    <xf numFmtId="0" fontId="0" fillId="3" borderId="10" xfId="0" applyNumberFormat="1" applyFill="1" applyBorder="1"/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3" workbookViewId="0">
      <selection activeCell="O13" sqref="O13"/>
    </sheetView>
  </sheetViews>
  <sheetFormatPr defaultRowHeight="15" x14ac:dyDescent="0.25"/>
  <cols>
    <col min="1" max="1" width="16.42578125" bestFit="1" customWidth="1"/>
    <col min="2" max="2" width="9.140625" customWidth="1"/>
  </cols>
  <sheetData>
    <row r="1" spans="1:16" ht="21" x14ac:dyDescent="0.35">
      <c r="A1" s="20" t="s">
        <v>0</v>
      </c>
      <c r="B1" s="20"/>
      <c r="C1" s="20"/>
      <c r="D1" s="20"/>
      <c r="E1" s="20"/>
      <c r="F1" s="20"/>
    </row>
    <row r="3" spans="1:16" ht="18.75" x14ac:dyDescent="0.3">
      <c r="A3" s="2" t="s">
        <v>1</v>
      </c>
      <c r="B3" s="1"/>
    </row>
    <row r="4" spans="1:16" x14ac:dyDescent="0.25">
      <c r="C4" s="21" t="s">
        <v>2</v>
      </c>
      <c r="D4" s="21"/>
      <c r="E4" s="21" t="s">
        <v>19</v>
      </c>
      <c r="F4" s="21"/>
      <c r="G4" s="21" t="s">
        <v>20</v>
      </c>
      <c r="H4" s="21"/>
      <c r="I4" s="21" t="s">
        <v>27</v>
      </c>
      <c r="J4" s="21"/>
      <c r="K4" s="21" t="s">
        <v>28</v>
      </c>
      <c r="L4" s="21"/>
      <c r="M4" s="21" t="s">
        <v>29</v>
      </c>
      <c r="N4" s="21"/>
      <c r="O4" s="21" t="s">
        <v>30</v>
      </c>
      <c r="P4" s="21"/>
    </row>
    <row r="5" spans="1:16" x14ac:dyDescent="0.25">
      <c r="C5" s="10" t="s">
        <v>21</v>
      </c>
      <c r="D5" s="10" t="s">
        <v>22</v>
      </c>
      <c r="E5" s="9" t="s">
        <v>21</v>
      </c>
      <c r="F5" s="9" t="s">
        <v>22</v>
      </c>
      <c r="G5" s="9" t="s">
        <v>21</v>
      </c>
      <c r="H5" s="9" t="s">
        <v>22</v>
      </c>
      <c r="I5" s="9" t="s">
        <v>21</v>
      </c>
      <c r="J5" s="9" t="s">
        <v>22</v>
      </c>
      <c r="K5" s="9" t="s">
        <v>21</v>
      </c>
      <c r="L5" s="9" t="s">
        <v>22</v>
      </c>
      <c r="M5" s="9" t="s">
        <v>21</v>
      </c>
      <c r="N5" s="9" t="s">
        <v>22</v>
      </c>
      <c r="O5" s="9" t="s">
        <v>21</v>
      </c>
      <c r="P5" s="9" t="s">
        <v>22</v>
      </c>
    </row>
    <row r="6" spans="1:16" x14ac:dyDescent="0.25">
      <c r="A6" s="7" t="s">
        <v>11</v>
      </c>
      <c r="B6" s="7" t="s">
        <v>3</v>
      </c>
      <c r="C6" s="4">
        <v>1</v>
      </c>
      <c r="D6" s="3">
        <v>7000</v>
      </c>
      <c r="E6" s="4">
        <v>1</v>
      </c>
      <c r="F6" s="3">
        <f>E6*$D6</f>
        <v>7000</v>
      </c>
      <c r="G6" s="4">
        <v>0.8</v>
      </c>
      <c r="H6" s="3">
        <f>G6*$D6</f>
        <v>5600</v>
      </c>
      <c r="I6" s="4">
        <v>1.2</v>
      </c>
      <c r="J6" s="3">
        <f>I6*$D6</f>
        <v>8400</v>
      </c>
      <c r="K6" s="4">
        <v>0.9</v>
      </c>
      <c r="L6" s="3">
        <f>K6*$D6</f>
        <v>6300</v>
      </c>
      <c r="M6" s="4">
        <v>0.9</v>
      </c>
      <c r="N6" s="3">
        <f>M6*$D6</f>
        <v>6300</v>
      </c>
      <c r="O6" s="4">
        <v>1.08</v>
      </c>
      <c r="P6" s="3">
        <f>O6*$D6</f>
        <v>7560.0000000000009</v>
      </c>
    </row>
    <row r="7" spans="1:16" x14ac:dyDescent="0.25">
      <c r="A7" s="8" t="s">
        <v>12</v>
      </c>
      <c r="B7" s="8" t="s">
        <v>4</v>
      </c>
      <c r="C7" s="6">
        <v>1</v>
      </c>
      <c r="D7" s="5">
        <v>1500</v>
      </c>
      <c r="E7" s="6">
        <v>0</v>
      </c>
      <c r="F7" s="5">
        <f t="shared" ref="F7:H13" si="0">E7*$D7</f>
        <v>0</v>
      </c>
      <c r="G7" s="6">
        <v>1.2</v>
      </c>
      <c r="H7" s="5">
        <f t="shared" si="0"/>
        <v>1800</v>
      </c>
      <c r="I7" s="6">
        <v>1.2</v>
      </c>
      <c r="J7" s="5">
        <f t="shared" ref="J7:J13" si="1">I7*$D7</f>
        <v>1800</v>
      </c>
      <c r="K7" s="6">
        <v>1.2</v>
      </c>
      <c r="L7" s="5">
        <f t="shared" ref="L7:L13" si="2">K7*$D7</f>
        <v>1800</v>
      </c>
      <c r="M7" s="6">
        <v>0</v>
      </c>
      <c r="N7" s="5">
        <f t="shared" ref="N7:N13" si="3">M7*$D7</f>
        <v>0</v>
      </c>
      <c r="O7" s="6">
        <v>0</v>
      </c>
      <c r="P7" s="5">
        <f t="shared" ref="P7:P13" si="4">O7*$D7</f>
        <v>0</v>
      </c>
    </row>
    <row r="8" spans="1:16" x14ac:dyDescent="0.25">
      <c r="A8" s="7" t="s">
        <v>13</v>
      </c>
      <c r="B8" s="7" t="s">
        <v>5</v>
      </c>
      <c r="C8" s="4">
        <v>1</v>
      </c>
      <c r="D8" s="3">
        <v>300</v>
      </c>
      <c r="E8" s="4">
        <v>0.95</v>
      </c>
      <c r="F8" s="3">
        <f t="shared" si="0"/>
        <v>285</v>
      </c>
      <c r="G8" s="4">
        <v>0.7</v>
      </c>
      <c r="H8" s="3">
        <f t="shared" si="0"/>
        <v>210</v>
      </c>
      <c r="I8" s="4">
        <v>0.65</v>
      </c>
      <c r="J8" s="3">
        <f t="shared" si="1"/>
        <v>195</v>
      </c>
      <c r="K8" s="4">
        <v>0.8</v>
      </c>
      <c r="L8" s="3">
        <f t="shared" si="2"/>
        <v>240</v>
      </c>
      <c r="M8" s="4">
        <v>1.05</v>
      </c>
      <c r="N8" s="3">
        <f t="shared" si="3"/>
        <v>315</v>
      </c>
      <c r="O8" s="4">
        <v>1.1299999999999999</v>
      </c>
      <c r="P8" s="3">
        <f t="shared" si="4"/>
        <v>338.99999999999994</v>
      </c>
    </row>
    <row r="9" spans="1:16" x14ac:dyDescent="0.25">
      <c r="A9" s="8" t="s">
        <v>14</v>
      </c>
      <c r="B9" s="8" t="s">
        <v>6</v>
      </c>
      <c r="C9" s="6">
        <v>1</v>
      </c>
      <c r="D9" s="5">
        <v>300</v>
      </c>
      <c r="E9" s="6">
        <v>0.95</v>
      </c>
      <c r="F9" s="5">
        <f t="shared" si="0"/>
        <v>285</v>
      </c>
      <c r="G9" s="6">
        <v>0.75</v>
      </c>
      <c r="H9" s="5">
        <f t="shared" si="0"/>
        <v>225</v>
      </c>
      <c r="I9" s="6">
        <v>0.9</v>
      </c>
      <c r="J9" s="5">
        <f t="shared" si="1"/>
        <v>270</v>
      </c>
      <c r="K9" s="6">
        <v>0.8</v>
      </c>
      <c r="L9" s="5">
        <f t="shared" si="2"/>
        <v>240</v>
      </c>
      <c r="M9" s="6">
        <v>0.85</v>
      </c>
      <c r="N9" s="5">
        <f t="shared" si="3"/>
        <v>255</v>
      </c>
      <c r="O9" s="6">
        <v>1.06</v>
      </c>
      <c r="P9" s="5">
        <f t="shared" si="4"/>
        <v>318</v>
      </c>
    </row>
    <row r="10" spans="1:16" x14ac:dyDescent="0.25">
      <c r="A10" s="7" t="s">
        <v>15</v>
      </c>
      <c r="B10" s="7" t="s">
        <v>7</v>
      </c>
      <c r="C10" s="4">
        <v>1</v>
      </c>
      <c r="D10" s="3">
        <v>300</v>
      </c>
      <c r="E10" s="4">
        <v>0</v>
      </c>
      <c r="F10" s="3">
        <f t="shared" si="0"/>
        <v>0</v>
      </c>
      <c r="G10" s="4">
        <v>1.2</v>
      </c>
      <c r="H10" s="3">
        <f t="shared" si="0"/>
        <v>360</v>
      </c>
      <c r="I10" s="4">
        <v>1.05</v>
      </c>
      <c r="J10" s="3">
        <f t="shared" si="1"/>
        <v>315</v>
      </c>
      <c r="K10" s="4">
        <v>1.2</v>
      </c>
      <c r="L10" s="3">
        <f t="shared" si="2"/>
        <v>360</v>
      </c>
      <c r="M10" s="4">
        <v>0</v>
      </c>
      <c r="N10" s="3">
        <f t="shared" si="3"/>
        <v>0</v>
      </c>
      <c r="O10" s="4">
        <v>0</v>
      </c>
      <c r="P10" s="3">
        <f t="shared" si="4"/>
        <v>0</v>
      </c>
    </row>
    <row r="11" spans="1:16" x14ac:dyDescent="0.25">
      <c r="A11" s="8" t="s">
        <v>16</v>
      </c>
      <c r="B11" s="8" t="s">
        <v>8</v>
      </c>
      <c r="C11" s="6">
        <v>1</v>
      </c>
      <c r="D11" s="5">
        <v>300</v>
      </c>
      <c r="E11" s="6">
        <v>0.9</v>
      </c>
      <c r="F11" s="5">
        <f t="shared" si="0"/>
        <v>270</v>
      </c>
      <c r="G11" s="6">
        <v>1.2</v>
      </c>
      <c r="H11" s="5">
        <f t="shared" si="0"/>
        <v>360</v>
      </c>
      <c r="I11" s="6">
        <v>1.2</v>
      </c>
      <c r="J11" s="5">
        <f t="shared" si="1"/>
        <v>360</v>
      </c>
      <c r="K11" s="6">
        <v>1.05</v>
      </c>
      <c r="L11" s="5">
        <f t="shared" si="2"/>
        <v>315</v>
      </c>
      <c r="M11" s="6">
        <v>0.85</v>
      </c>
      <c r="N11" s="5">
        <f t="shared" si="3"/>
        <v>255</v>
      </c>
      <c r="O11" s="6">
        <v>0.96</v>
      </c>
      <c r="P11" s="5">
        <f t="shared" si="4"/>
        <v>288</v>
      </c>
    </row>
    <row r="12" spans="1:16" x14ac:dyDescent="0.25">
      <c r="A12" s="7" t="s">
        <v>17</v>
      </c>
      <c r="B12" s="7" t="s">
        <v>9</v>
      </c>
      <c r="C12" s="4">
        <v>1</v>
      </c>
      <c r="D12" s="3">
        <v>400</v>
      </c>
      <c r="E12" s="4">
        <v>1.08</v>
      </c>
      <c r="F12" s="3">
        <f t="shared" si="0"/>
        <v>432</v>
      </c>
      <c r="G12" s="4">
        <v>1</v>
      </c>
      <c r="H12" s="3">
        <f t="shared" si="0"/>
        <v>400</v>
      </c>
      <c r="I12" s="4">
        <v>0.7</v>
      </c>
      <c r="J12" s="3">
        <f t="shared" si="1"/>
        <v>280</v>
      </c>
      <c r="K12" s="4">
        <v>0.9</v>
      </c>
      <c r="L12" s="3">
        <f t="shared" si="2"/>
        <v>360</v>
      </c>
      <c r="M12" s="4">
        <v>1.2</v>
      </c>
      <c r="N12" s="3">
        <f t="shared" si="3"/>
        <v>480</v>
      </c>
      <c r="O12" s="4">
        <v>0.92</v>
      </c>
      <c r="P12" s="3">
        <f t="shared" si="4"/>
        <v>368</v>
      </c>
    </row>
    <row r="13" spans="1:16" x14ac:dyDescent="0.25">
      <c r="A13" s="8" t="s">
        <v>18</v>
      </c>
      <c r="B13" s="8" t="s">
        <v>10</v>
      </c>
      <c r="C13" s="6">
        <v>1</v>
      </c>
      <c r="D13" s="5">
        <v>400</v>
      </c>
      <c r="E13" s="6">
        <v>1.1399999999999999</v>
      </c>
      <c r="F13" s="5">
        <f t="shared" si="0"/>
        <v>455.99999999999994</v>
      </c>
      <c r="G13" s="6">
        <v>1.05</v>
      </c>
      <c r="H13" s="5">
        <f t="shared" si="0"/>
        <v>420</v>
      </c>
      <c r="I13" s="6">
        <v>1.1000000000000001</v>
      </c>
      <c r="J13" s="5">
        <f t="shared" si="1"/>
        <v>440.00000000000006</v>
      </c>
      <c r="K13" s="6">
        <v>1.1499999999999999</v>
      </c>
      <c r="L13" s="5">
        <f t="shared" si="2"/>
        <v>459.99999999999994</v>
      </c>
      <c r="M13" s="6">
        <v>1.2</v>
      </c>
      <c r="N13" s="5">
        <f t="shared" si="3"/>
        <v>480</v>
      </c>
      <c r="O13" s="6">
        <v>0.9</v>
      </c>
      <c r="P13" s="5">
        <f t="shared" si="4"/>
        <v>360</v>
      </c>
    </row>
    <row r="14" spans="1:16" x14ac:dyDescent="0.25">
      <c r="B14" s="13" t="s">
        <v>25</v>
      </c>
      <c r="C14" s="11">
        <f>SUM(C6:C13)-8</f>
        <v>0</v>
      </c>
      <c r="D14" s="12" t="s">
        <v>26</v>
      </c>
      <c r="E14" s="11">
        <f>SUM(E6:E13)-8</f>
        <v>-1.9800000000000004</v>
      </c>
      <c r="F14" s="12" t="s">
        <v>26</v>
      </c>
      <c r="G14" s="11">
        <f>SUM(G6:G13)-8</f>
        <v>-9.9999999999999645E-2</v>
      </c>
      <c r="H14" s="12" t="s">
        <v>26</v>
      </c>
      <c r="I14" s="11">
        <f>SUM(I6:I13)-8</f>
        <v>0</v>
      </c>
      <c r="J14" s="12" t="s">
        <v>26</v>
      </c>
      <c r="K14" s="11">
        <f>SUM(K6:K13)-8</f>
        <v>0</v>
      </c>
      <c r="L14" s="12" t="s">
        <v>26</v>
      </c>
      <c r="M14" s="11">
        <f>SUM(M6:M13)-8</f>
        <v>-1.9499999999999993</v>
      </c>
      <c r="N14" s="12" t="s">
        <v>26</v>
      </c>
      <c r="O14" s="11">
        <f>SUM(O6:O13)-8</f>
        <v>-1.9499999999999993</v>
      </c>
      <c r="P14" s="12" t="s">
        <v>26</v>
      </c>
    </row>
    <row r="15" spans="1:16" ht="15.75" thickBot="1" x14ac:dyDescent="0.3"/>
    <row r="16" spans="1:16" ht="18.75" x14ac:dyDescent="0.3">
      <c r="A16" s="22" t="s">
        <v>23</v>
      </c>
      <c r="B16" s="23"/>
      <c r="C16" s="24"/>
    </row>
    <row r="17" spans="1:16" x14ac:dyDescent="0.25">
      <c r="A17" s="14"/>
      <c r="B17" s="16" t="s">
        <v>3</v>
      </c>
      <c r="C17" s="17">
        <v>100</v>
      </c>
    </row>
    <row r="18" spans="1:16" x14ac:dyDescent="0.25">
      <c r="A18" s="14"/>
      <c r="B18" s="16" t="s">
        <v>4</v>
      </c>
      <c r="C18" s="17">
        <v>100</v>
      </c>
    </row>
    <row r="19" spans="1:16" x14ac:dyDescent="0.25">
      <c r="A19" s="14"/>
      <c r="B19" s="16" t="s">
        <v>5</v>
      </c>
      <c r="C19" s="17">
        <v>20</v>
      </c>
    </row>
    <row r="20" spans="1:16" x14ac:dyDescent="0.25">
      <c r="A20" s="14"/>
      <c r="B20" s="16" t="s">
        <v>6</v>
      </c>
      <c r="C20" s="17">
        <v>20</v>
      </c>
    </row>
    <row r="21" spans="1:16" x14ac:dyDescent="0.25">
      <c r="A21" s="14"/>
      <c r="B21" s="16" t="s">
        <v>7</v>
      </c>
      <c r="C21" s="17">
        <v>20</v>
      </c>
    </row>
    <row r="22" spans="1:16" x14ac:dyDescent="0.25">
      <c r="A22" s="14"/>
      <c r="B22" s="16" t="s">
        <v>8</v>
      </c>
      <c r="C22" s="17">
        <v>20</v>
      </c>
    </row>
    <row r="23" spans="1:16" x14ac:dyDescent="0.25">
      <c r="A23" s="14"/>
      <c r="B23" s="16" t="s">
        <v>9</v>
      </c>
      <c r="C23" s="17">
        <v>20</v>
      </c>
    </row>
    <row r="24" spans="1:16" ht="15.75" thickBot="1" x14ac:dyDescent="0.3">
      <c r="A24" s="15"/>
      <c r="B24" s="18" t="s">
        <v>10</v>
      </c>
      <c r="C24" s="19">
        <v>20</v>
      </c>
    </row>
    <row r="26" spans="1:16" ht="18.75" x14ac:dyDescent="0.3">
      <c r="A26" s="2" t="s">
        <v>24</v>
      </c>
      <c r="B26" s="1"/>
    </row>
    <row r="27" spans="1:16" x14ac:dyDescent="0.25">
      <c r="A27" s="1"/>
      <c r="C27" s="21" t="str">
        <f>C4</f>
        <v>Average</v>
      </c>
      <c r="D27" s="21"/>
      <c r="E27" s="21" t="str">
        <f>E4</f>
        <v>Troublemaker</v>
      </c>
      <c r="F27" s="21"/>
      <c r="G27" s="21" t="str">
        <f>G4</f>
        <v>Scholar</v>
      </c>
      <c r="H27" s="21"/>
      <c r="I27" s="21" t="str">
        <f>I4</f>
        <v>White Mage</v>
      </c>
      <c r="J27" s="21"/>
      <c r="K27" s="21" t="str">
        <f>K4</f>
        <v>Black Mage</v>
      </c>
      <c r="L27" s="21"/>
      <c r="M27" s="21" t="str">
        <f>M4</f>
        <v>Archer</v>
      </c>
      <c r="N27" s="21"/>
      <c r="O27" s="21" t="str">
        <f>O4</f>
        <v>Warrior</v>
      </c>
      <c r="P27" s="21"/>
    </row>
    <row r="28" spans="1:16" x14ac:dyDescent="0.25">
      <c r="C28" s="9" t="s">
        <v>21</v>
      </c>
      <c r="D28" s="9" t="s">
        <v>22</v>
      </c>
      <c r="E28" s="9" t="s">
        <v>21</v>
      </c>
      <c r="F28" s="9" t="s">
        <v>22</v>
      </c>
      <c r="G28" s="9" t="s">
        <v>21</v>
      </c>
      <c r="H28" s="9" t="s">
        <v>22</v>
      </c>
      <c r="I28" s="9" t="s">
        <v>21</v>
      </c>
      <c r="J28" s="9" t="s">
        <v>22</v>
      </c>
      <c r="K28" s="9" t="s">
        <v>21</v>
      </c>
      <c r="L28" s="9" t="s">
        <v>22</v>
      </c>
      <c r="M28" s="9" t="s">
        <v>21</v>
      </c>
      <c r="N28" s="9" t="s">
        <v>22</v>
      </c>
      <c r="O28" s="9" t="s">
        <v>21</v>
      </c>
      <c r="P28" s="9" t="s">
        <v>22</v>
      </c>
    </row>
    <row r="29" spans="1:16" x14ac:dyDescent="0.25">
      <c r="A29" s="7" t="s">
        <v>11</v>
      </c>
      <c r="B29" s="7" t="s">
        <v>3</v>
      </c>
      <c r="C29" s="4">
        <f>C6</f>
        <v>1</v>
      </c>
      <c r="D29" s="3">
        <f t="shared" ref="D29:D36" si="5">D6/C17</f>
        <v>70</v>
      </c>
      <c r="E29" s="4">
        <f>E6</f>
        <v>1</v>
      </c>
      <c r="F29" s="3">
        <f>E29*$D29</f>
        <v>70</v>
      </c>
      <c r="G29" s="4">
        <f>G6</f>
        <v>0.8</v>
      </c>
      <c r="H29" s="3">
        <f>G29*$D29</f>
        <v>56</v>
      </c>
      <c r="I29" s="4">
        <f>I6</f>
        <v>1.2</v>
      </c>
      <c r="J29" s="3">
        <f>I29*$D29</f>
        <v>84</v>
      </c>
      <c r="K29" s="4">
        <f>K6</f>
        <v>0.9</v>
      </c>
      <c r="L29" s="3">
        <f>K29*$D29</f>
        <v>63</v>
      </c>
      <c r="M29" s="4">
        <f>M6</f>
        <v>0.9</v>
      </c>
      <c r="N29" s="3">
        <f>M29*$D29</f>
        <v>63</v>
      </c>
      <c r="O29" s="4">
        <f>O6</f>
        <v>1.08</v>
      </c>
      <c r="P29" s="3">
        <f>O29*$D29</f>
        <v>75.600000000000009</v>
      </c>
    </row>
    <row r="30" spans="1:16" x14ac:dyDescent="0.25">
      <c r="A30" s="8" t="s">
        <v>12</v>
      </c>
      <c r="B30" s="8" t="s">
        <v>4</v>
      </c>
      <c r="C30" s="6">
        <f t="shared" ref="C30:C36" si="6">C7</f>
        <v>1</v>
      </c>
      <c r="D30" s="5">
        <f t="shared" si="5"/>
        <v>15</v>
      </c>
      <c r="E30" s="6">
        <f t="shared" ref="E30" si="7">E7</f>
        <v>0</v>
      </c>
      <c r="F30" s="5">
        <f t="shared" ref="F30" si="8">E30*$D30</f>
        <v>0</v>
      </c>
      <c r="G30" s="6">
        <f t="shared" ref="G30:I30" si="9">G7</f>
        <v>1.2</v>
      </c>
      <c r="H30" s="5">
        <f t="shared" ref="H30" si="10">G30*$D30</f>
        <v>18</v>
      </c>
      <c r="I30" s="6">
        <f t="shared" si="9"/>
        <v>1.2</v>
      </c>
      <c r="J30" s="5">
        <f t="shared" ref="J30:J36" si="11">I30*$D30</f>
        <v>18</v>
      </c>
      <c r="K30" s="6">
        <f t="shared" ref="K30:L30" si="12">K7</f>
        <v>1.2</v>
      </c>
      <c r="L30" s="5">
        <f t="shared" ref="L30:L36" si="13">K30*$D30</f>
        <v>18</v>
      </c>
      <c r="M30" s="6">
        <f t="shared" ref="M30:N30" si="14">M7</f>
        <v>0</v>
      </c>
      <c r="N30" s="5">
        <f t="shared" ref="N30:N36" si="15">M30*$D30</f>
        <v>0</v>
      </c>
      <c r="O30" s="6">
        <f t="shared" ref="O30:P30" si="16">O7</f>
        <v>0</v>
      </c>
      <c r="P30" s="5">
        <f t="shared" ref="P30:P36" si="17">O30*$D30</f>
        <v>0</v>
      </c>
    </row>
    <row r="31" spans="1:16" x14ac:dyDescent="0.25">
      <c r="A31" s="7" t="s">
        <v>13</v>
      </c>
      <c r="B31" s="7" t="s">
        <v>5</v>
      </c>
      <c r="C31" s="4">
        <f t="shared" si="6"/>
        <v>1</v>
      </c>
      <c r="D31" s="3">
        <f t="shared" si="5"/>
        <v>15</v>
      </c>
      <c r="E31" s="4">
        <f t="shared" ref="E31" si="18">E8</f>
        <v>0.95</v>
      </c>
      <c r="F31" s="3">
        <f t="shared" ref="F31" si="19">E31*$D31</f>
        <v>14.25</v>
      </c>
      <c r="G31" s="4">
        <f t="shared" ref="G31:I31" si="20">G8</f>
        <v>0.7</v>
      </c>
      <c r="H31" s="3">
        <f t="shared" ref="H31" si="21">G31*$D31</f>
        <v>10.5</v>
      </c>
      <c r="I31" s="4">
        <f t="shared" si="20"/>
        <v>0.65</v>
      </c>
      <c r="J31" s="3">
        <f t="shared" si="11"/>
        <v>9.75</v>
      </c>
      <c r="K31" s="4">
        <f t="shared" ref="K31:L31" si="22">K8</f>
        <v>0.8</v>
      </c>
      <c r="L31" s="3">
        <f t="shared" si="13"/>
        <v>12</v>
      </c>
      <c r="M31" s="4">
        <f t="shared" ref="M31:N31" si="23">M8</f>
        <v>1.05</v>
      </c>
      <c r="N31" s="3">
        <f t="shared" si="15"/>
        <v>15.75</v>
      </c>
      <c r="O31" s="4">
        <f t="shared" ref="O31:P31" si="24">O8</f>
        <v>1.1299999999999999</v>
      </c>
      <c r="P31" s="3">
        <f t="shared" si="17"/>
        <v>16.95</v>
      </c>
    </row>
    <row r="32" spans="1:16" x14ac:dyDescent="0.25">
      <c r="A32" s="8" t="s">
        <v>14</v>
      </c>
      <c r="B32" s="8" t="s">
        <v>6</v>
      </c>
      <c r="C32" s="6">
        <f t="shared" si="6"/>
        <v>1</v>
      </c>
      <c r="D32" s="5">
        <f t="shared" si="5"/>
        <v>15</v>
      </c>
      <c r="E32" s="6">
        <f t="shared" ref="E32" si="25">E9</f>
        <v>0.95</v>
      </c>
      <c r="F32" s="5">
        <f t="shared" ref="F32" si="26">E32*$D32</f>
        <v>14.25</v>
      </c>
      <c r="G32" s="6">
        <f t="shared" ref="G32:I32" si="27">G9</f>
        <v>0.75</v>
      </c>
      <c r="H32" s="5">
        <f t="shared" ref="H32" si="28">G32*$D32</f>
        <v>11.25</v>
      </c>
      <c r="I32" s="6">
        <f t="shared" si="27"/>
        <v>0.9</v>
      </c>
      <c r="J32" s="5">
        <f t="shared" si="11"/>
        <v>13.5</v>
      </c>
      <c r="K32" s="6">
        <f t="shared" ref="K32:L32" si="29">K9</f>
        <v>0.8</v>
      </c>
      <c r="L32" s="5">
        <f t="shared" si="13"/>
        <v>12</v>
      </c>
      <c r="M32" s="6">
        <f t="shared" ref="M32:N32" si="30">M9</f>
        <v>0.85</v>
      </c>
      <c r="N32" s="5">
        <f t="shared" si="15"/>
        <v>12.75</v>
      </c>
      <c r="O32" s="6">
        <f t="shared" ref="O32:P32" si="31">O9</f>
        <v>1.06</v>
      </c>
      <c r="P32" s="5">
        <f t="shared" si="17"/>
        <v>15.9</v>
      </c>
    </row>
    <row r="33" spans="1:16" x14ac:dyDescent="0.25">
      <c r="A33" s="7" t="s">
        <v>15</v>
      </c>
      <c r="B33" s="7" t="s">
        <v>7</v>
      </c>
      <c r="C33" s="4">
        <f t="shared" si="6"/>
        <v>1</v>
      </c>
      <c r="D33" s="3">
        <f t="shared" si="5"/>
        <v>15</v>
      </c>
      <c r="E33" s="4">
        <f t="shared" ref="E33" si="32">E10</f>
        <v>0</v>
      </c>
      <c r="F33" s="3">
        <f t="shared" ref="F33" si="33">E33*$D33</f>
        <v>0</v>
      </c>
      <c r="G33" s="4">
        <f t="shared" ref="G33:I33" si="34">G10</f>
        <v>1.2</v>
      </c>
      <c r="H33" s="3">
        <f t="shared" ref="H33" si="35">G33*$D33</f>
        <v>18</v>
      </c>
      <c r="I33" s="4">
        <f t="shared" si="34"/>
        <v>1.05</v>
      </c>
      <c r="J33" s="3">
        <f t="shared" si="11"/>
        <v>15.75</v>
      </c>
      <c r="K33" s="4">
        <f t="shared" ref="K33:L33" si="36">K10</f>
        <v>1.2</v>
      </c>
      <c r="L33" s="3">
        <f t="shared" si="13"/>
        <v>18</v>
      </c>
      <c r="M33" s="4">
        <f t="shared" ref="M33:N33" si="37">M10</f>
        <v>0</v>
      </c>
      <c r="N33" s="3">
        <f t="shared" si="15"/>
        <v>0</v>
      </c>
      <c r="O33" s="4">
        <f t="shared" ref="O33:P33" si="38">O10</f>
        <v>0</v>
      </c>
      <c r="P33" s="3">
        <f t="shared" si="17"/>
        <v>0</v>
      </c>
    </row>
    <row r="34" spans="1:16" x14ac:dyDescent="0.25">
      <c r="A34" s="8" t="s">
        <v>16</v>
      </c>
      <c r="B34" s="8" t="s">
        <v>8</v>
      </c>
      <c r="C34" s="6">
        <f t="shared" si="6"/>
        <v>1</v>
      </c>
      <c r="D34" s="5">
        <f t="shared" si="5"/>
        <v>15</v>
      </c>
      <c r="E34" s="6">
        <f t="shared" ref="E34" si="39">E11</f>
        <v>0.9</v>
      </c>
      <c r="F34" s="5">
        <f t="shared" ref="F34" si="40">E34*$D34</f>
        <v>13.5</v>
      </c>
      <c r="G34" s="6">
        <f t="shared" ref="G34:I34" si="41">G11</f>
        <v>1.2</v>
      </c>
      <c r="H34" s="5">
        <f t="shared" ref="H34" si="42">G34*$D34</f>
        <v>18</v>
      </c>
      <c r="I34" s="6">
        <f t="shared" si="41"/>
        <v>1.2</v>
      </c>
      <c r="J34" s="5">
        <f t="shared" si="11"/>
        <v>18</v>
      </c>
      <c r="K34" s="6">
        <f t="shared" ref="K34:L34" si="43">K11</f>
        <v>1.05</v>
      </c>
      <c r="L34" s="5">
        <f t="shared" si="13"/>
        <v>15.75</v>
      </c>
      <c r="M34" s="6">
        <f t="shared" ref="M34:N34" si="44">M11</f>
        <v>0.85</v>
      </c>
      <c r="N34" s="5">
        <f t="shared" si="15"/>
        <v>12.75</v>
      </c>
      <c r="O34" s="6">
        <f t="shared" ref="O34:P34" si="45">O11</f>
        <v>0.96</v>
      </c>
      <c r="P34" s="5">
        <f t="shared" si="17"/>
        <v>14.399999999999999</v>
      </c>
    </row>
    <row r="35" spans="1:16" x14ac:dyDescent="0.25">
      <c r="A35" s="7" t="s">
        <v>17</v>
      </c>
      <c r="B35" s="7" t="s">
        <v>9</v>
      </c>
      <c r="C35" s="4">
        <f t="shared" si="6"/>
        <v>1</v>
      </c>
      <c r="D35" s="3">
        <f t="shared" si="5"/>
        <v>20</v>
      </c>
      <c r="E35" s="4">
        <f t="shared" ref="E35" si="46">E12</f>
        <v>1.08</v>
      </c>
      <c r="F35" s="3">
        <f t="shared" ref="F35" si="47">E35*$D35</f>
        <v>21.6</v>
      </c>
      <c r="G35" s="4">
        <f t="shared" ref="G35:I35" si="48">G12</f>
        <v>1</v>
      </c>
      <c r="H35" s="3">
        <f t="shared" ref="H35" si="49">G35*$D35</f>
        <v>20</v>
      </c>
      <c r="I35" s="4">
        <f t="shared" si="48"/>
        <v>0.7</v>
      </c>
      <c r="J35" s="3">
        <f t="shared" si="11"/>
        <v>14</v>
      </c>
      <c r="K35" s="4">
        <f t="shared" ref="K35:L35" si="50">K12</f>
        <v>0.9</v>
      </c>
      <c r="L35" s="3">
        <f t="shared" si="13"/>
        <v>18</v>
      </c>
      <c r="M35" s="4">
        <f t="shared" ref="M35:N35" si="51">M12</f>
        <v>1.2</v>
      </c>
      <c r="N35" s="3">
        <f t="shared" si="15"/>
        <v>24</v>
      </c>
      <c r="O35" s="4">
        <f t="shared" ref="O35:P35" si="52">O12</f>
        <v>0.92</v>
      </c>
      <c r="P35" s="3">
        <f t="shared" si="17"/>
        <v>18.400000000000002</v>
      </c>
    </row>
    <row r="36" spans="1:16" x14ac:dyDescent="0.25">
      <c r="A36" s="8" t="s">
        <v>18</v>
      </c>
      <c r="B36" s="8" t="s">
        <v>10</v>
      </c>
      <c r="C36" s="6">
        <f t="shared" si="6"/>
        <v>1</v>
      </c>
      <c r="D36" s="5">
        <f t="shared" si="5"/>
        <v>20</v>
      </c>
      <c r="E36" s="6">
        <f t="shared" ref="E36" si="53">E13</f>
        <v>1.1399999999999999</v>
      </c>
      <c r="F36" s="5">
        <f t="shared" ref="F36" si="54">E36*$D36</f>
        <v>22.799999999999997</v>
      </c>
      <c r="G36" s="6">
        <f t="shared" ref="G36:I36" si="55">G13</f>
        <v>1.05</v>
      </c>
      <c r="H36" s="5">
        <f t="shared" ref="H36" si="56">G36*$D36</f>
        <v>21</v>
      </c>
      <c r="I36" s="6">
        <f t="shared" si="55"/>
        <v>1.1000000000000001</v>
      </c>
      <c r="J36" s="5">
        <f t="shared" si="11"/>
        <v>22</v>
      </c>
      <c r="K36" s="6">
        <f t="shared" ref="K36:L36" si="57">K13</f>
        <v>1.1499999999999999</v>
      </c>
      <c r="L36" s="5">
        <f t="shared" si="13"/>
        <v>23</v>
      </c>
      <c r="M36" s="6">
        <f t="shared" ref="M36:N36" si="58">M13</f>
        <v>1.2</v>
      </c>
      <c r="N36" s="5">
        <f t="shared" si="15"/>
        <v>24</v>
      </c>
      <c r="O36" s="6">
        <f t="shared" ref="O36:P36" si="59">O13</f>
        <v>0.9</v>
      </c>
      <c r="P36" s="5">
        <f t="shared" si="17"/>
        <v>18</v>
      </c>
    </row>
    <row r="37" spans="1:16" x14ac:dyDescent="0.25">
      <c r="B37" s="13" t="s">
        <v>25</v>
      </c>
      <c r="C37" s="11">
        <f>SUM(C29:C36)-8</f>
        <v>0</v>
      </c>
      <c r="D37" s="12" t="s">
        <v>26</v>
      </c>
      <c r="E37" s="11">
        <f>SUM(E29:E36)-8</f>
        <v>-1.9800000000000004</v>
      </c>
      <c r="F37" s="12" t="s">
        <v>26</v>
      </c>
      <c r="G37" s="11">
        <f>SUM(G29:G36)-8</f>
        <v>-9.9999999999999645E-2</v>
      </c>
      <c r="H37" s="12" t="s">
        <v>26</v>
      </c>
      <c r="I37" s="11">
        <f>SUM(I29:I36)-8</f>
        <v>0</v>
      </c>
      <c r="J37" s="12" t="s">
        <v>26</v>
      </c>
      <c r="K37" s="11">
        <f>SUM(K29:K36)-8</f>
        <v>0</v>
      </c>
      <c r="L37" s="12" t="s">
        <v>26</v>
      </c>
      <c r="M37" s="11">
        <f>SUM(M29:M36)-8</f>
        <v>-1.9499999999999993</v>
      </c>
      <c r="N37" s="12" t="s">
        <v>26</v>
      </c>
      <c r="O37" s="11">
        <f>SUM(O29:O36)-8</f>
        <v>-1.9499999999999993</v>
      </c>
      <c r="P37" s="12" t="s">
        <v>26</v>
      </c>
    </row>
  </sheetData>
  <mergeCells count="16">
    <mergeCell ref="I4:J4"/>
    <mergeCell ref="K4:L4"/>
    <mergeCell ref="M4:N4"/>
    <mergeCell ref="O4:P4"/>
    <mergeCell ref="I27:J27"/>
    <mergeCell ref="K27:L27"/>
    <mergeCell ref="M27:N27"/>
    <mergeCell ref="O27:P27"/>
    <mergeCell ref="A1:F1"/>
    <mergeCell ref="C4:D4"/>
    <mergeCell ref="E4:F4"/>
    <mergeCell ref="G4:H4"/>
    <mergeCell ref="C27:D27"/>
    <mergeCell ref="E27:F27"/>
    <mergeCell ref="G27:H27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2014-07-11T21:32:42Z</dcterms:modified>
</cp:coreProperties>
</file>