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2024\Desktop\"/>
    </mc:Choice>
  </mc:AlternateContent>
  <xr:revisionPtr revIDLastSave="0" documentId="13_ncr:1_{5EDCDC0E-2091-4E36-A2FE-20BC22FCC5CE}" xr6:coauthVersionLast="47" xr6:coauthVersionMax="47" xr10:uidLastSave="{00000000-0000-0000-0000-000000000000}"/>
  <bookViews>
    <workbookView xWindow="-120" yWindow="-120" windowWidth="19605" windowHeight="11760" tabRatio="500" xr2:uid="{00000000-000D-0000-FFFF-FFFF00000000}"/>
  </bookViews>
  <sheets>
    <sheet name="Ejemplo de previsión de ventas 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29" i="1"/>
  <c r="K18" i="1"/>
  <c r="K29" i="1"/>
  <c r="J29" i="1"/>
  <c r="I29" i="1"/>
  <c r="H29" i="1"/>
  <c r="G29" i="1"/>
  <c r="F29" i="1"/>
  <c r="L9" i="1"/>
  <c r="L29" i="1"/>
  <c r="F10" i="1"/>
  <c r="F14" i="1"/>
  <c r="F18" i="1"/>
  <c r="F22" i="1"/>
  <c r="F26" i="1"/>
  <c r="G10" i="1"/>
  <c r="G14" i="1"/>
  <c r="G18" i="1"/>
  <c r="G22" i="1"/>
  <c r="G26" i="1"/>
  <c r="H10" i="1"/>
  <c r="H14" i="1"/>
  <c r="H18" i="1"/>
  <c r="H22" i="1"/>
  <c r="H26" i="1"/>
  <c r="I10" i="1"/>
  <c r="I14" i="1"/>
  <c r="I18" i="1"/>
  <c r="I22" i="1"/>
  <c r="I26" i="1"/>
  <c r="J10" i="1"/>
  <c r="J14" i="1"/>
  <c r="J18" i="1"/>
  <c r="J22" i="1"/>
  <c r="J26" i="1"/>
  <c r="K10" i="1"/>
  <c r="K14" i="1"/>
  <c r="K22" i="1"/>
  <c r="K26" i="1"/>
  <c r="E10" i="1"/>
  <c r="E18" i="1"/>
  <c r="E22" i="1"/>
  <c r="E26" i="1"/>
  <c r="L25" i="1"/>
  <c r="L21" i="1"/>
  <c r="L17" i="1"/>
  <c r="L13" i="1"/>
  <c r="H30" i="1"/>
  <c r="E30" i="1"/>
  <c r="J30" i="1"/>
  <c r="I30" i="1"/>
  <c r="K30" i="1"/>
  <c r="G30" i="1"/>
  <c r="F30" i="1"/>
  <c r="L22" i="1"/>
  <c r="L14" i="1"/>
  <c r="L18" i="1"/>
  <c r="L26" i="1"/>
  <c r="L10" i="1"/>
  <c r="L30" i="1"/>
</calcChain>
</file>

<file path=xl/sharedStrings.xml><?xml version="1.0" encoding="utf-8"?>
<sst xmlns="http://schemas.openxmlformats.org/spreadsheetml/2006/main" count="75" uniqueCount="23">
  <si>
    <t>TOTAL</t>
  </si>
  <si>
    <t xml:space="preserve">* El usuario solo debe completar las celdas que no están sombreadas. </t>
  </si>
  <si>
    <t>LUN.</t>
  </si>
  <si>
    <t>MAR.</t>
  </si>
  <si>
    <t>MIÉ.</t>
  </si>
  <si>
    <t>JUE.</t>
  </si>
  <si>
    <t>VIE.</t>
  </si>
  <si>
    <t>SÁB.</t>
  </si>
  <si>
    <t>DOM.</t>
  </si>
  <si>
    <t>TOTALES</t>
  </si>
  <si>
    <t>PRECIO POR UNIDAD</t>
  </si>
  <si>
    <t>UNIDADES VENDIDAS</t>
  </si>
  <si>
    <t>TOTALES POR DÍA</t>
  </si>
  <si>
    <t>TOTALES GLOBALES</t>
  </si>
  <si>
    <t>Calzone</t>
  </si>
  <si>
    <t>FECHA DE INICIO DE MES</t>
  </si>
  <si>
    <t>Hula Hawaian.</t>
  </si>
  <si>
    <t>Triple Carne.</t>
  </si>
  <si>
    <t>Clasic.Queso</t>
  </si>
  <si>
    <t>Clasic.Peperon.</t>
  </si>
  <si>
    <t>Bacon Crust.</t>
  </si>
  <si>
    <t>Menus:</t>
  </si>
  <si>
    <t xml:space="preserve"> PREVISIÓN DE 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</si>
</sst>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m\ d\,\ yyyy;@"/>
    <numFmt numFmtId="165" formatCode="[$-409]h:mm\ AM/PM;@"/>
    <numFmt numFmtId="166" formatCode="[$-409]mmm\-yy;@"/>
    <numFmt numFmtId="167" formatCode="&quot;$&quot;#,##0.00"/>
    <numFmt numFmtId="168" formatCode="_-* #,##0_-;\-* #,##0_-;_-* &quot;-&quot;??_-;_-@_-"/>
    <numFmt numFmtId="169" formatCode="mm/dd/yyyy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 tint="0.34998626667073579"/>
      <name val="Century Gothic"/>
      <family val="1"/>
    </font>
    <font>
      <sz val="11"/>
      <color theme="1" tint="0.34998626667073579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b/>
      <sz val="12"/>
      <color theme="1" tint="0.249977111117893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sz val="8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sz val="22"/>
      <color theme="1"/>
      <name val="Century Gothic"/>
      <family val="2"/>
    </font>
    <font>
      <u/>
      <sz val="12"/>
      <color theme="10"/>
      <name val="Calibri"/>
      <family val="2"/>
      <scheme val="minor"/>
    </font>
    <font>
      <b/>
      <u/>
      <sz val="22"/>
      <color theme="0"/>
      <name val="Century Gothic"/>
      <family val="2"/>
    </font>
    <font>
      <b/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5" borderId="6" applyNumberFormat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wrapText="1"/>
    </xf>
    <xf numFmtId="0" fontId="7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center"/>
      <protection hidden="1"/>
    </xf>
    <xf numFmtId="0" fontId="9" fillId="3" borderId="0" xfId="2" applyFont="1" applyFill="1" applyBorder="1" applyAlignment="1" applyProtection="1">
      <alignment vertical="center"/>
      <protection hidden="1"/>
    </xf>
    <xf numFmtId="168" fontId="9" fillId="3" borderId="0" xfId="2" applyNumberFormat="1" applyFont="1" applyFill="1" applyBorder="1" applyAlignment="1" applyProtection="1">
      <alignment vertical="center"/>
      <protection hidden="1"/>
    </xf>
    <xf numFmtId="0" fontId="10" fillId="3" borderId="0" xfId="0" applyFont="1" applyFill="1" applyAlignment="1" applyProtection="1">
      <alignment vertical="center" wrapText="1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" fillId="6" borderId="5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horizontal="left" wrapText="1" indent="1"/>
    </xf>
    <xf numFmtId="0" fontId="3" fillId="3" borderId="0" xfId="0" applyFont="1" applyFill="1" applyAlignment="1">
      <alignment horizontal="right" wrapText="1" indent="1"/>
    </xf>
    <xf numFmtId="0" fontId="8" fillId="3" borderId="0" xfId="0" applyFont="1" applyFill="1" applyAlignment="1" applyProtection="1">
      <alignment vertical="center" wrapText="1"/>
      <protection hidden="1"/>
    </xf>
    <xf numFmtId="0" fontId="0" fillId="3" borderId="0" xfId="0" applyFill="1" applyAlignment="1" applyProtection="1">
      <alignment vertical="center"/>
      <protection hidden="1"/>
    </xf>
    <xf numFmtId="0" fontId="3" fillId="3" borderId="0" xfId="0" applyFont="1" applyFill="1" applyAlignment="1">
      <alignment wrapText="1"/>
    </xf>
    <xf numFmtId="0" fontId="0" fillId="3" borderId="0" xfId="0" applyFill="1" applyProtection="1">
      <protection hidden="1"/>
    </xf>
    <xf numFmtId="0" fontId="5" fillId="3" borderId="0" xfId="0" applyFont="1" applyFill="1" applyProtection="1">
      <protection hidden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 inden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right" vertical="center" wrapText="1" indent="1"/>
    </xf>
    <xf numFmtId="165" fontId="13" fillId="3" borderId="0" xfId="0" applyNumberFormat="1" applyFont="1" applyFill="1" applyAlignment="1">
      <alignment horizontal="right" vertical="center" wrapText="1" indent="1"/>
    </xf>
    <xf numFmtId="0" fontId="12" fillId="3" borderId="0" xfId="0" applyFont="1" applyFill="1" applyAlignment="1">
      <alignment horizontal="right" wrapText="1" indent="1"/>
    </xf>
    <xf numFmtId="164" fontId="4" fillId="3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167" fontId="3" fillId="6" borderId="1" xfId="0" applyNumberFormat="1" applyFont="1" applyFill="1" applyBorder="1" applyAlignment="1">
      <alignment horizontal="right" vertical="center" wrapText="1" indent="1"/>
    </xf>
    <xf numFmtId="167" fontId="3" fillId="6" borderId="10" xfId="0" applyNumberFormat="1" applyFont="1" applyFill="1" applyBorder="1" applyAlignment="1">
      <alignment horizontal="right" vertical="center" wrapText="1" indent="1"/>
    </xf>
    <xf numFmtId="3" fontId="3" fillId="6" borderId="11" xfId="0" applyNumberFormat="1" applyFont="1" applyFill="1" applyBorder="1" applyAlignment="1">
      <alignment horizontal="right" vertical="center" wrapText="1" indent="1"/>
    </xf>
    <xf numFmtId="3" fontId="3" fillId="6" borderId="13" xfId="0" applyNumberFormat="1" applyFont="1" applyFill="1" applyBorder="1" applyAlignment="1">
      <alignment horizontal="right" vertical="center" wrapText="1" indent="1"/>
    </xf>
    <xf numFmtId="167" fontId="4" fillId="7" borderId="3" xfId="0" applyNumberFormat="1" applyFont="1" applyFill="1" applyBorder="1" applyAlignment="1">
      <alignment horizontal="right" vertical="center" wrapText="1" indent="1"/>
    </xf>
    <xf numFmtId="167" fontId="4" fillId="7" borderId="12" xfId="0" applyNumberFormat="1" applyFont="1" applyFill="1" applyBorder="1" applyAlignment="1">
      <alignment horizontal="right" vertical="center" wrapText="1" indent="1"/>
    </xf>
    <xf numFmtId="167" fontId="4" fillId="7" borderId="1" xfId="0" applyNumberFormat="1" applyFont="1" applyFill="1" applyBorder="1" applyAlignment="1">
      <alignment horizontal="right" vertical="center" wrapText="1" indent="1"/>
    </xf>
    <xf numFmtId="167" fontId="4" fillId="7" borderId="10" xfId="0" applyNumberFormat="1" applyFont="1" applyFill="1" applyBorder="1" applyAlignment="1">
      <alignment horizontal="right" vertical="center" wrapText="1" indent="1"/>
    </xf>
    <xf numFmtId="167" fontId="4" fillId="4" borderId="2" xfId="0" applyNumberFormat="1" applyFont="1" applyFill="1" applyBorder="1" applyAlignment="1">
      <alignment horizontal="right" vertical="center" wrapText="1" indent="1"/>
    </xf>
    <xf numFmtId="3" fontId="4" fillId="2" borderId="2" xfId="0" applyNumberFormat="1" applyFont="1" applyFill="1" applyBorder="1" applyAlignment="1">
      <alignment horizontal="right" vertical="center" wrapText="1" indent="1"/>
    </xf>
    <xf numFmtId="3" fontId="4" fillId="2" borderId="14" xfId="0" applyNumberFormat="1" applyFont="1" applyFill="1" applyBorder="1" applyAlignment="1">
      <alignment horizontal="right" vertical="center" wrapText="1" indent="1"/>
    </xf>
    <xf numFmtId="166" fontId="4" fillId="3" borderId="0" xfId="0" applyNumberFormat="1" applyFont="1" applyFill="1" applyAlignment="1">
      <alignment horizontal="left" vertical="center" wrapText="1"/>
    </xf>
    <xf numFmtId="169" fontId="11" fillId="6" borderId="1" xfId="0" applyNumberFormat="1" applyFont="1" applyFill="1" applyBorder="1" applyAlignment="1">
      <alignment horizontal="left" vertical="center" wrapText="1" indent="1"/>
    </xf>
    <xf numFmtId="0" fontId="4" fillId="3" borderId="0" xfId="0" applyFont="1" applyFill="1" applyAlignment="1">
      <alignment vertical="center" wrapText="1"/>
    </xf>
    <xf numFmtId="49" fontId="3" fillId="3" borderId="0" xfId="0" applyNumberFormat="1" applyFont="1" applyFill="1" applyAlignment="1" applyProtection="1">
      <alignment horizontal="left"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167" fontId="4" fillId="4" borderId="4" xfId="0" applyNumberFormat="1" applyFont="1" applyFill="1" applyBorder="1" applyAlignment="1">
      <alignment horizontal="right" vertical="center" wrapText="1" indent="1"/>
    </xf>
    <xf numFmtId="3" fontId="3" fillId="8" borderId="1" xfId="0" applyNumberFormat="1" applyFont="1" applyFill="1" applyBorder="1" applyAlignment="1">
      <alignment horizontal="right" vertical="center" wrapText="1" indent="1"/>
    </xf>
    <xf numFmtId="3" fontId="3" fillId="8" borderId="10" xfId="0" applyNumberFormat="1" applyFont="1" applyFill="1" applyBorder="1" applyAlignment="1">
      <alignment horizontal="right" vertical="center" wrapText="1" indent="1"/>
    </xf>
    <xf numFmtId="169" fontId="11" fillId="3" borderId="1" xfId="0" applyNumberFormat="1" applyFont="1" applyFill="1" applyBorder="1" applyAlignment="1">
      <alignment horizontal="left" vertical="center" wrapText="1" indent="1"/>
    </xf>
    <xf numFmtId="0" fontId="15" fillId="6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/>
    <xf numFmtId="0" fontId="16" fillId="6" borderId="0" xfId="0" applyFont="1" applyFill="1" applyAlignment="1">
      <alignment vertical="center"/>
    </xf>
    <xf numFmtId="0" fontId="1" fillId="3" borderId="0" xfId="0" applyFont="1" applyFill="1" applyProtection="1">
      <protection hidden="1"/>
    </xf>
    <xf numFmtId="0" fontId="10" fillId="8" borderId="0" xfId="0" applyFont="1" applyFill="1" applyAlignment="1" applyProtection="1">
      <alignment vertical="center" wrapText="1"/>
      <protection hidden="1"/>
    </xf>
    <xf numFmtId="0" fontId="10" fillId="8" borderId="7" xfId="0" applyFont="1" applyFill="1" applyBorder="1" applyAlignment="1">
      <alignment horizontal="left" vertical="center" indent="1"/>
    </xf>
    <xf numFmtId="0" fontId="10" fillId="8" borderId="8" xfId="0" applyFont="1" applyFill="1" applyBorder="1" applyAlignment="1">
      <alignment horizontal="left" vertical="center" indent="1"/>
    </xf>
    <xf numFmtId="0" fontId="10" fillId="8" borderId="9" xfId="0" applyFont="1" applyFill="1" applyBorder="1" applyAlignment="1">
      <alignment horizontal="left" vertical="center" indent="1"/>
    </xf>
    <xf numFmtId="0" fontId="19" fillId="8" borderId="0" xfId="3" applyFont="1" applyFill="1" applyAlignment="1">
      <alignment horizontal="center" vertical="center"/>
    </xf>
    <xf numFmtId="0" fontId="18" fillId="8" borderId="0" xfId="3" applyFill="1" applyAlignment="1">
      <alignment horizontal="center" vertical="center"/>
    </xf>
    <xf numFmtId="0" fontId="10" fillId="9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center" vertical="center" wrapText="1"/>
    </xf>
    <xf numFmtId="0" fontId="20" fillId="3" borderId="0" xfId="0" applyFont="1" applyFill="1" applyAlignment="1" applyProtection="1">
      <alignment horizontal="right" vertical="center" wrapText="1"/>
      <protection hidden="1"/>
    </xf>
  </cellXfs>
  <cellStyles count="4">
    <cellStyle name="Entrada" xfId="2" builtinId="20"/>
    <cellStyle name="Hipervínculo" xfId="3" builtinId="8"/>
    <cellStyle name="Normal" xfId="0" builtinId="0"/>
    <cellStyle name="Normal 2" xfId="1" xr:uid="{00000000-0005-0000-0000-000000000000}"/>
  </cellStyles>
  <dxfs count="0"/>
  <tableStyles count="0" defaultTableStyle="TableStyleMedium9" defaultPivotStyle="PivotStyleMedium7"/>
  <colors>
    <mruColors>
      <color rgb="FFE5E5E5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IO33"/>
  <sheetViews>
    <sheetView showGridLines="0" tabSelected="1" zoomScale="70" zoomScaleNormal="70" workbookViewId="0">
      <pane ySplit="1" topLeftCell="A2" activePane="bottomLeft" state="frozen"/>
      <selection pane="bottomLeft" activeCell="E10" sqref="E10"/>
    </sheetView>
  </sheetViews>
  <sheetFormatPr baseColWidth="10" defaultColWidth="10.875" defaultRowHeight="17.25" x14ac:dyDescent="0.3"/>
  <cols>
    <col min="1" max="1" width="3.125" style="5" customWidth="1"/>
    <col min="2" max="2" width="3.375" style="5" customWidth="1"/>
    <col min="3" max="3" width="25.875" style="6" customWidth="1"/>
    <col min="4" max="4" width="20.875" style="5" customWidth="1"/>
    <col min="5" max="5" width="16.375" style="5" customWidth="1"/>
    <col min="6" max="9" width="13.875" style="5" customWidth="1"/>
    <col min="10" max="10" width="14.625" style="5" customWidth="1"/>
    <col min="11" max="11" width="13.875" style="5" customWidth="1"/>
    <col min="12" max="12" width="18.625" style="5" customWidth="1"/>
    <col min="13" max="13" width="3.375" style="5" customWidth="1"/>
    <col min="14" max="14" width="3.125" style="5" customWidth="1"/>
    <col min="15" max="16384" width="10.875" style="5"/>
  </cols>
  <sheetData>
    <row r="1" spans="1:249" s="54" customFormat="1" ht="45" customHeight="1" x14ac:dyDescent="0.4">
      <c r="A1" s="53"/>
      <c r="B1" s="56" t="s">
        <v>22</v>
      </c>
      <c r="C1" s="56"/>
      <c r="D1" s="56"/>
      <c r="E1" s="56"/>
      <c r="F1" s="56"/>
      <c r="G1" s="56"/>
      <c r="H1" s="56"/>
      <c r="I1" s="56"/>
      <c r="J1" s="56"/>
      <c r="K1" s="56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</row>
    <row r="2" spans="1:249" s="4" customFormat="1" ht="20.100000000000001" customHeight="1" x14ac:dyDescent="0.25">
      <c r="A2" s="7"/>
      <c r="B2" s="8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</row>
    <row r="3" spans="1:249" customFormat="1" ht="16.5" x14ac:dyDescent="0.25">
      <c r="A3" s="9"/>
      <c r="B3" s="19"/>
      <c r="C3" s="10"/>
      <c r="D3" s="11"/>
      <c r="E3" s="11"/>
      <c r="F3" s="11"/>
      <c r="G3" s="11"/>
      <c r="H3" s="11"/>
      <c r="I3" s="11"/>
      <c r="J3" s="20"/>
      <c r="K3" s="20"/>
      <c r="L3" s="20"/>
      <c r="M3" s="20"/>
      <c r="N3" s="7"/>
    </row>
    <row r="4" spans="1:249" customFormat="1" ht="15.95" customHeight="1" x14ac:dyDescent="0.25">
      <c r="A4" s="9"/>
      <c r="B4" s="20"/>
      <c r="C4" s="47"/>
      <c r="D4" s="12"/>
      <c r="E4" s="12"/>
      <c r="F4" s="12"/>
      <c r="G4" s="58"/>
      <c r="H4" s="13"/>
      <c r="I4" s="12"/>
      <c r="J4" s="48"/>
      <c r="K4" s="13"/>
      <c r="L4" s="13"/>
      <c r="M4" s="20"/>
      <c r="N4" s="7"/>
    </row>
    <row r="5" spans="1:249" s="4" customFormat="1" ht="30" customHeight="1" thickBot="1" x14ac:dyDescent="0.3">
      <c r="A5" s="7"/>
      <c r="B5" s="21"/>
      <c r="C5" s="64"/>
      <c r="D5" s="64"/>
      <c r="E5" s="64"/>
      <c r="F5" s="64"/>
      <c r="G5" s="64"/>
      <c r="H5" s="64"/>
      <c r="I5" s="58"/>
      <c r="J5" s="59"/>
      <c r="K5" s="60"/>
      <c r="L5" s="61"/>
      <c r="M5" s="2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</row>
    <row r="6" spans="1:249" customFormat="1" ht="15.75" x14ac:dyDescent="0.25">
      <c r="A6" s="14"/>
      <c r="B6" s="22"/>
      <c r="C6" s="23"/>
      <c r="D6" s="66" t="s">
        <v>21</v>
      </c>
      <c r="E6" s="57" t="s">
        <v>17</v>
      </c>
      <c r="F6" s="57" t="s">
        <v>16</v>
      </c>
      <c r="G6" s="57" t="s">
        <v>18</v>
      </c>
      <c r="H6" s="57" t="s">
        <v>19</v>
      </c>
      <c r="I6" s="57" t="s">
        <v>19</v>
      </c>
      <c r="J6" s="22" t="s">
        <v>14</v>
      </c>
      <c r="K6" s="22" t="s">
        <v>18</v>
      </c>
      <c r="L6" s="22"/>
      <c r="M6" s="22"/>
      <c r="N6" s="7"/>
    </row>
    <row r="7" spans="1:249" s="1" customFormat="1" ht="24" customHeight="1" x14ac:dyDescent="0.25">
      <c r="A7" s="3"/>
      <c r="B7" s="24"/>
      <c r="C7" s="46" t="s">
        <v>15</v>
      </c>
      <c r="D7" s="27"/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  <c r="K7" s="32" t="s">
        <v>8</v>
      </c>
      <c r="L7" s="31" t="s">
        <v>9</v>
      </c>
      <c r="M7" s="24"/>
      <c r="N7" s="7"/>
    </row>
    <row r="8" spans="1:249" ht="24.95" customHeight="1" x14ac:dyDescent="0.3">
      <c r="A8" s="2"/>
      <c r="B8" s="21"/>
      <c r="C8" s="45">
        <v>46391</v>
      </c>
      <c r="D8" s="28" t="s">
        <v>10</v>
      </c>
      <c r="E8" s="33">
        <v>199</v>
      </c>
      <c r="F8" s="33">
        <v>169</v>
      </c>
      <c r="G8" s="33">
        <v>129</v>
      </c>
      <c r="H8" s="33">
        <v>99</v>
      </c>
      <c r="I8" s="33">
        <v>99</v>
      </c>
      <c r="J8" s="33">
        <v>89</v>
      </c>
      <c r="K8" s="34">
        <v>129</v>
      </c>
      <c r="L8" s="65" t="s">
        <v>11</v>
      </c>
      <c r="M8" s="21"/>
      <c r="N8" s="7"/>
    </row>
    <row r="9" spans="1:249" ht="24.95" customHeight="1" thickBot="1" x14ac:dyDescent="0.35">
      <c r="A9" s="2"/>
      <c r="B9" s="21"/>
      <c r="C9" s="15"/>
      <c r="D9" s="28" t="s">
        <v>11</v>
      </c>
      <c r="E9" s="35">
        <v>25</v>
      </c>
      <c r="F9" s="35">
        <v>20</v>
      </c>
      <c r="G9" s="35">
        <v>10</v>
      </c>
      <c r="H9" s="35">
        <v>20</v>
      </c>
      <c r="I9" s="35">
        <v>50</v>
      </c>
      <c r="J9" s="35">
        <v>40</v>
      </c>
      <c r="K9" s="36">
        <v>15</v>
      </c>
      <c r="L9" s="43">
        <f>SUM(E9:K9)</f>
        <v>180</v>
      </c>
      <c r="M9" s="21"/>
      <c r="N9" s="7"/>
    </row>
    <row r="10" spans="1:249" ht="30" customHeight="1" thickTop="1" x14ac:dyDescent="0.3">
      <c r="A10" s="2"/>
      <c r="B10" s="21"/>
      <c r="C10" s="16"/>
      <c r="D10" s="29" t="s">
        <v>0</v>
      </c>
      <c r="E10" s="37">
        <f>E8*E9</f>
        <v>4975</v>
      </c>
      <c r="F10" s="37">
        <f t="shared" ref="F10:K10" si="0">F8*F9</f>
        <v>3380</v>
      </c>
      <c r="G10" s="37">
        <f t="shared" si="0"/>
        <v>1290</v>
      </c>
      <c r="H10" s="37">
        <f t="shared" si="0"/>
        <v>1980</v>
      </c>
      <c r="I10" s="37">
        <f t="shared" si="0"/>
        <v>4950</v>
      </c>
      <c r="J10" s="37">
        <f t="shared" si="0"/>
        <v>3560</v>
      </c>
      <c r="K10" s="38">
        <f t="shared" si="0"/>
        <v>1935</v>
      </c>
      <c r="L10" s="49">
        <f>SUM(E10:K10)</f>
        <v>22070</v>
      </c>
      <c r="M10" s="21"/>
      <c r="N10" s="7"/>
    </row>
    <row r="11" spans="1:249" ht="15" customHeight="1" x14ac:dyDescent="0.3">
      <c r="A11" s="2"/>
      <c r="B11" s="21"/>
      <c r="C11" s="17"/>
      <c r="D11" s="66" t="s">
        <v>21</v>
      </c>
      <c r="E11" s="57" t="s">
        <v>17</v>
      </c>
      <c r="F11" s="57" t="s">
        <v>16</v>
      </c>
      <c r="G11" s="57" t="s">
        <v>18</v>
      </c>
      <c r="H11" s="57" t="s">
        <v>19</v>
      </c>
      <c r="I11" s="22" t="s">
        <v>14</v>
      </c>
      <c r="J11" s="22" t="s">
        <v>14</v>
      </c>
      <c r="K11" s="22" t="s">
        <v>18</v>
      </c>
      <c r="L11" s="17"/>
      <c r="M11" s="21"/>
      <c r="N11" s="7"/>
    </row>
    <row r="12" spans="1:249" ht="24.95" customHeight="1" x14ac:dyDescent="0.3">
      <c r="A12" s="2"/>
      <c r="B12" s="21"/>
      <c r="C12" s="52">
        <v>46392</v>
      </c>
      <c r="D12" s="28" t="s">
        <v>10</v>
      </c>
      <c r="E12" s="33">
        <v>199</v>
      </c>
      <c r="F12" s="33">
        <v>169</v>
      </c>
      <c r="G12" s="33">
        <v>129</v>
      </c>
      <c r="H12" s="33">
        <v>99</v>
      </c>
      <c r="I12" s="33">
        <v>89</v>
      </c>
      <c r="J12" s="33">
        <v>89</v>
      </c>
      <c r="K12" s="34">
        <v>129</v>
      </c>
      <c r="L12" s="65" t="s">
        <v>11</v>
      </c>
      <c r="M12" s="21"/>
      <c r="N12" s="7"/>
    </row>
    <row r="13" spans="1:249" ht="24.95" customHeight="1" thickBot="1" x14ac:dyDescent="0.35">
      <c r="A13" s="2"/>
      <c r="B13" s="21"/>
      <c r="C13" s="15"/>
      <c r="D13" s="28" t="s">
        <v>11</v>
      </c>
      <c r="E13" s="35">
        <v>120</v>
      </c>
      <c r="F13" s="35">
        <v>130</v>
      </c>
      <c r="G13" s="35">
        <v>90</v>
      </c>
      <c r="H13" s="35">
        <v>200</v>
      </c>
      <c r="I13" s="35">
        <v>20</v>
      </c>
      <c r="J13" s="35">
        <v>40</v>
      </c>
      <c r="K13" s="36">
        <v>20</v>
      </c>
      <c r="L13" s="43">
        <f>SUM(E13:K13)</f>
        <v>620</v>
      </c>
      <c r="M13" s="21"/>
      <c r="N13" s="7"/>
    </row>
    <row r="14" spans="1:249" ht="30" customHeight="1" thickTop="1" x14ac:dyDescent="0.3">
      <c r="A14" s="2"/>
      <c r="B14" s="21"/>
      <c r="C14" s="16"/>
      <c r="D14" s="29" t="s">
        <v>0</v>
      </c>
      <c r="E14" s="37">
        <f>E12*E13</f>
        <v>23880</v>
      </c>
      <c r="F14" s="37">
        <f t="shared" ref="F14" si="1">F12*F13</f>
        <v>21970</v>
      </c>
      <c r="G14" s="37">
        <f t="shared" ref="G14" si="2">G12*G13</f>
        <v>11610</v>
      </c>
      <c r="H14" s="37">
        <f t="shared" ref="H14" si="3">H12*H13</f>
        <v>19800</v>
      </c>
      <c r="I14" s="37">
        <f t="shared" ref="I14" si="4">I12*I13</f>
        <v>1780</v>
      </c>
      <c r="J14" s="37">
        <f t="shared" ref="J14" si="5">J12*J13</f>
        <v>3560</v>
      </c>
      <c r="K14" s="38">
        <f t="shared" ref="K14" si="6">K12*K13</f>
        <v>2580</v>
      </c>
      <c r="L14" s="49">
        <f>SUM(E14:K14)</f>
        <v>85180</v>
      </c>
      <c r="M14" s="21"/>
      <c r="N14" s="7"/>
    </row>
    <row r="15" spans="1:249" ht="15" customHeight="1" x14ac:dyDescent="0.3">
      <c r="A15" s="2"/>
      <c r="B15" s="21"/>
      <c r="C15" s="17"/>
      <c r="D15" s="66" t="s">
        <v>21</v>
      </c>
      <c r="E15" s="57" t="s">
        <v>17</v>
      </c>
      <c r="F15" s="57" t="s">
        <v>16</v>
      </c>
      <c r="G15" s="57" t="s">
        <v>18</v>
      </c>
      <c r="H15" s="17" t="s">
        <v>20</v>
      </c>
      <c r="I15" s="57" t="s">
        <v>19</v>
      </c>
      <c r="J15" s="22" t="s">
        <v>14</v>
      </c>
      <c r="K15" s="22" t="s">
        <v>18</v>
      </c>
      <c r="L15" s="17"/>
      <c r="M15" s="21"/>
      <c r="N15" s="7"/>
    </row>
    <row r="16" spans="1:249" ht="24.95" customHeight="1" x14ac:dyDescent="0.3">
      <c r="A16" s="2"/>
      <c r="B16" s="21"/>
      <c r="C16" s="52">
        <v>46393</v>
      </c>
      <c r="D16" s="28" t="s">
        <v>10</v>
      </c>
      <c r="E16" s="33">
        <v>199</v>
      </c>
      <c r="F16" s="33">
        <v>169</v>
      </c>
      <c r="G16" s="33">
        <v>129</v>
      </c>
      <c r="H16" s="33">
        <v>249</v>
      </c>
      <c r="I16" s="33">
        <v>99</v>
      </c>
      <c r="J16" s="33">
        <v>89</v>
      </c>
      <c r="K16" s="34">
        <v>129</v>
      </c>
      <c r="L16" s="65" t="s">
        <v>11</v>
      </c>
      <c r="M16" s="21"/>
      <c r="N16" s="7"/>
    </row>
    <row r="17" spans="1:14" ht="24.95" customHeight="1" thickBot="1" x14ac:dyDescent="0.35">
      <c r="A17" s="2"/>
      <c r="B17" s="21"/>
      <c r="C17" s="15"/>
      <c r="D17" s="28" t="s">
        <v>11</v>
      </c>
      <c r="E17" s="35">
        <v>130</v>
      </c>
      <c r="F17" s="35">
        <v>135</v>
      </c>
      <c r="G17" s="35">
        <v>130</v>
      </c>
      <c r="H17" s="35">
        <v>30</v>
      </c>
      <c r="I17" s="35">
        <v>51</v>
      </c>
      <c r="J17" s="35">
        <v>42</v>
      </c>
      <c r="K17" s="36">
        <v>45</v>
      </c>
      <c r="L17" s="43">
        <f>SUM(E17:K17)</f>
        <v>563</v>
      </c>
      <c r="M17" s="21"/>
      <c r="N17" s="7"/>
    </row>
    <row r="18" spans="1:14" ht="30" customHeight="1" thickTop="1" x14ac:dyDescent="0.3">
      <c r="A18" s="2"/>
      <c r="B18" s="21"/>
      <c r="C18" s="16"/>
      <c r="D18" s="29" t="s">
        <v>0</v>
      </c>
      <c r="E18" s="37">
        <f>E16*E17</f>
        <v>25870</v>
      </c>
      <c r="F18" s="37">
        <f t="shared" ref="F18" si="7">F16*F17</f>
        <v>22815</v>
      </c>
      <c r="G18" s="37">
        <f t="shared" ref="G18" si="8">G16*G17</f>
        <v>16770</v>
      </c>
      <c r="H18" s="37">
        <f t="shared" ref="H18" si="9">H16*H17</f>
        <v>7470</v>
      </c>
      <c r="I18" s="37">
        <f t="shared" ref="I18" si="10">I16*I17</f>
        <v>5049</v>
      </c>
      <c r="J18" s="37">
        <f t="shared" ref="J18" si="11">J16*J17</f>
        <v>3738</v>
      </c>
      <c r="K18" s="38">
        <f>K16*K17</f>
        <v>5805</v>
      </c>
      <c r="L18" s="49">
        <f>SUM(E18:K18)</f>
        <v>87517</v>
      </c>
      <c r="M18" s="21"/>
      <c r="N18" s="7"/>
    </row>
    <row r="19" spans="1:14" ht="15" customHeight="1" x14ac:dyDescent="0.3">
      <c r="A19" s="2"/>
      <c r="B19" s="21"/>
      <c r="C19" s="17"/>
      <c r="D19" s="66" t="s">
        <v>21</v>
      </c>
      <c r="E19" s="57" t="s">
        <v>19</v>
      </c>
      <c r="F19" s="17" t="s">
        <v>20</v>
      </c>
      <c r="G19" s="17" t="s">
        <v>17</v>
      </c>
      <c r="H19" s="17" t="s">
        <v>18</v>
      </c>
      <c r="I19" s="17" t="s">
        <v>16</v>
      </c>
      <c r="J19" s="17" t="s">
        <v>19</v>
      </c>
      <c r="K19" s="21" t="s">
        <v>19</v>
      </c>
      <c r="L19" s="17"/>
      <c r="M19" s="21"/>
      <c r="N19" s="7"/>
    </row>
    <row r="20" spans="1:14" ht="24.95" customHeight="1" x14ac:dyDescent="0.3">
      <c r="A20" s="2"/>
      <c r="B20" s="21"/>
      <c r="C20" s="52">
        <v>46394</v>
      </c>
      <c r="D20" s="28" t="s">
        <v>10</v>
      </c>
      <c r="E20" s="33">
        <v>99</v>
      </c>
      <c r="F20" s="33">
        <v>249</v>
      </c>
      <c r="G20" s="33">
        <v>199</v>
      </c>
      <c r="H20" s="33">
        <v>129</v>
      </c>
      <c r="I20" s="33">
        <v>169</v>
      </c>
      <c r="J20" s="33">
        <v>99</v>
      </c>
      <c r="K20" s="34">
        <v>99</v>
      </c>
      <c r="L20" s="65" t="s">
        <v>11</v>
      </c>
      <c r="M20" s="21"/>
      <c r="N20" s="7"/>
    </row>
    <row r="21" spans="1:14" ht="24.95" customHeight="1" thickBot="1" x14ac:dyDescent="0.35">
      <c r="A21" s="2"/>
      <c r="B21" s="21"/>
      <c r="C21" s="15"/>
      <c r="D21" s="28" t="s">
        <v>11</v>
      </c>
      <c r="E21" s="35">
        <v>60</v>
      </c>
      <c r="F21" s="35">
        <v>40</v>
      </c>
      <c r="G21" s="35">
        <v>135</v>
      </c>
      <c r="H21" s="35">
        <v>138</v>
      </c>
      <c r="I21" s="35">
        <v>150</v>
      </c>
      <c r="J21" s="35">
        <v>70</v>
      </c>
      <c r="K21" s="36">
        <v>80</v>
      </c>
      <c r="L21" s="43">
        <f>SUM(E21:K21)</f>
        <v>673</v>
      </c>
      <c r="M21" s="21"/>
      <c r="N21" s="7"/>
    </row>
    <row r="22" spans="1:14" ht="30" customHeight="1" thickTop="1" x14ac:dyDescent="0.3">
      <c r="A22" s="2"/>
      <c r="B22" s="21"/>
      <c r="C22" s="16"/>
      <c r="D22" s="29" t="s">
        <v>0</v>
      </c>
      <c r="E22" s="37">
        <f>E20*E21</f>
        <v>5940</v>
      </c>
      <c r="F22" s="37">
        <f t="shared" ref="F22" si="12">F20*F21</f>
        <v>9960</v>
      </c>
      <c r="G22" s="37">
        <f t="shared" ref="G22" si="13">G20*G21</f>
        <v>26865</v>
      </c>
      <c r="H22" s="37">
        <f t="shared" ref="H22" si="14">H20*H21</f>
        <v>17802</v>
      </c>
      <c r="I22" s="37">
        <f t="shared" ref="I22" si="15">I20*I21</f>
        <v>25350</v>
      </c>
      <c r="J22" s="37">
        <f t="shared" ref="J22" si="16">J20*J21</f>
        <v>6930</v>
      </c>
      <c r="K22" s="38">
        <f t="shared" ref="K22" si="17">K20*K21</f>
        <v>7920</v>
      </c>
      <c r="L22" s="49">
        <f>SUM(E22:K22)</f>
        <v>100767</v>
      </c>
      <c r="M22" s="21"/>
      <c r="N22" s="7"/>
    </row>
    <row r="23" spans="1:14" ht="15" customHeight="1" x14ac:dyDescent="0.3">
      <c r="A23" s="2"/>
      <c r="B23" s="21"/>
      <c r="C23" s="17"/>
      <c r="D23" s="66" t="s">
        <v>21</v>
      </c>
      <c r="E23" s="57" t="s">
        <v>19</v>
      </c>
      <c r="F23" s="17" t="s">
        <v>20</v>
      </c>
      <c r="G23" s="17" t="s">
        <v>17</v>
      </c>
      <c r="H23" s="17" t="s">
        <v>18</v>
      </c>
      <c r="I23" s="17" t="s">
        <v>16</v>
      </c>
      <c r="J23" s="17" t="s">
        <v>19</v>
      </c>
      <c r="K23" s="21" t="s">
        <v>19</v>
      </c>
      <c r="L23" s="17"/>
      <c r="M23" s="21"/>
      <c r="N23" s="7"/>
    </row>
    <row r="24" spans="1:14" ht="24.95" customHeight="1" x14ac:dyDescent="0.3">
      <c r="A24" s="2"/>
      <c r="B24" s="21"/>
      <c r="C24" s="52">
        <v>46395</v>
      </c>
      <c r="D24" s="28" t="s">
        <v>10</v>
      </c>
      <c r="E24" s="33">
        <v>99</v>
      </c>
      <c r="F24" s="33">
        <v>249</v>
      </c>
      <c r="G24" s="33">
        <v>199</v>
      </c>
      <c r="H24" s="33">
        <v>129</v>
      </c>
      <c r="I24" s="33">
        <v>169</v>
      </c>
      <c r="J24" s="33">
        <v>99</v>
      </c>
      <c r="K24" s="34">
        <v>99</v>
      </c>
      <c r="L24" s="65" t="s">
        <v>11</v>
      </c>
      <c r="M24" s="21"/>
      <c r="N24" s="7"/>
    </row>
    <row r="25" spans="1:14" ht="24.95" customHeight="1" thickBot="1" x14ac:dyDescent="0.35">
      <c r="A25" s="2"/>
      <c r="B25" s="21"/>
      <c r="C25" s="15"/>
      <c r="D25" s="28" t="s">
        <v>11</v>
      </c>
      <c r="E25" s="35">
        <v>80</v>
      </c>
      <c r="F25" s="35">
        <v>60</v>
      </c>
      <c r="G25" s="35">
        <v>150</v>
      </c>
      <c r="H25" s="35">
        <v>200</v>
      </c>
      <c r="I25" s="35">
        <v>155</v>
      </c>
      <c r="J25" s="35">
        <v>30</v>
      </c>
      <c r="K25" s="36">
        <v>95</v>
      </c>
      <c r="L25" s="43">
        <f>SUM(E25:K25)</f>
        <v>770</v>
      </c>
      <c r="M25" s="21"/>
      <c r="N25" s="7"/>
    </row>
    <row r="26" spans="1:14" ht="30" customHeight="1" thickTop="1" x14ac:dyDescent="0.3">
      <c r="A26" s="2"/>
      <c r="B26" s="21"/>
      <c r="C26" s="16"/>
      <c r="D26" s="29" t="s">
        <v>0</v>
      </c>
      <c r="E26" s="37">
        <f>E24*E25</f>
        <v>7920</v>
      </c>
      <c r="F26" s="37">
        <f t="shared" ref="F26" si="18">F24*F25</f>
        <v>14940</v>
      </c>
      <c r="G26" s="37">
        <f t="shared" ref="G26" si="19">G24*G25</f>
        <v>29850</v>
      </c>
      <c r="H26" s="37">
        <f t="shared" ref="H26" si="20">H24*H25</f>
        <v>25800</v>
      </c>
      <c r="I26" s="37">
        <f t="shared" ref="I26" si="21">I24*I25</f>
        <v>26195</v>
      </c>
      <c r="J26" s="37">
        <f t="shared" ref="J26" si="22">J24*J25</f>
        <v>2970</v>
      </c>
      <c r="K26" s="38">
        <f t="shared" ref="K26" si="23">K24*K25</f>
        <v>9405</v>
      </c>
      <c r="L26" s="49">
        <f>SUM(E26:K26)</f>
        <v>117080</v>
      </c>
      <c r="M26" s="21"/>
      <c r="N26" s="7"/>
    </row>
    <row r="27" spans="1:14" ht="15" customHeight="1" x14ac:dyDescent="0.3">
      <c r="A27" s="2"/>
      <c r="B27" s="21"/>
      <c r="C27" s="26"/>
      <c r="D27" s="30"/>
      <c r="E27" s="18"/>
      <c r="F27" s="18"/>
      <c r="G27" s="18"/>
      <c r="H27" s="18"/>
      <c r="I27" s="18"/>
      <c r="J27" s="18"/>
      <c r="K27" s="18"/>
      <c r="L27" s="25"/>
      <c r="M27" s="21"/>
      <c r="N27" s="7"/>
    </row>
    <row r="28" spans="1:14" ht="24.95" customHeight="1" x14ac:dyDescent="0.3">
      <c r="A28" s="2"/>
      <c r="B28" s="21"/>
      <c r="C28" s="27"/>
      <c r="D28" s="28"/>
      <c r="E28" s="44" t="s">
        <v>12</v>
      </c>
      <c r="F28" s="32"/>
      <c r="G28" s="32"/>
      <c r="H28" s="32"/>
      <c r="I28" s="32"/>
      <c r="J28" s="32"/>
      <c r="K28" s="32"/>
      <c r="L28" s="32" t="s">
        <v>13</v>
      </c>
      <c r="M28" s="21"/>
      <c r="N28" s="7"/>
    </row>
    <row r="29" spans="1:14" ht="30" customHeight="1" x14ac:dyDescent="0.3">
      <c r="A29" s="2"/>
      <c r="B29" s="21"/>
      <c r="C29" s="27"/>
      <c r="D29" s="28" t="s">
        <v>11</v>
      </c>
      <c r="E29" s="50">
        <f>SUM(E9,E13,E17,E21,E25)</f>
        <v>415</v>
      </c>
      <c r="F29" s="50">
        <f t="shared" ref="E29:K30" si="24">SUM(F9,F13,F17,F21,F25)</f>
        <v>385</v>
      </c>
      <c r="G29" s="50">
        <f t="shared" si="24"/>
        <v>515</v>
      </c>
      <c r="H29" s="50">
        <f t="shared" si="24"/>
        <v>588</v>
      </c>
      <c r="I29" s="50">
        <f t="shared" si="24"/>
        <v>426</v>
      </c>
      <c r="J29" s="50">
        <f t="shared" si="24"/>
        <v>222</v>
      </c>
      <c r="K29" s="51">
        <f t="shared" si="24"/>
        <v>255</v>
      </c>
      <c r="L29" s="42">
        <f>SUM(E29:K29)</f>
        <v>2806</v>
      </c>
      <c r="M29" s="21"/>
      <c r="N29" s="7"/>
    </row>
    <row r="30" spans="1:14" ht="30" customHeight="1" x14ac:dyDescent="0.3">
      <c r="A30" s="2"/>
      <c r="B30" s="21"/>
      <c r="C30" s="27"/>
      <c r="D30" s="29" t="s">
        <v>0</v>
      </c>
      <c r="E30" s="39">
        <f t="shared" si="24"/>
        <v>68585</v>
      </c>
      <c r="F30" s="39">
        <f t="shared" si="24"/>
        <v>73065</v>
      </c>
      <c r="G30" s="39">
        <f t="shared" si="24"/>
        <v>86385</v>
      </c>
      <c r="H30" s="39">
        <f t="shared" si="24"/>
        <v>72852</v>
      </c>
      <c r="I30" s="39">
        <f t="shared" si="24"/>
        <v>63324</v>
      </c>
      <c r="J30" s="39">
        <f t="shared" si="24"/>
        <v>20758</v>
      </c>
      <c r="K30" s="40">
        <f t="shared" si="24"/>
        <v>27645</v>
      </c>
      <c r="L30" s="41">
        <f>SUM(E30:K30)</f>
        <v>412614</v>
      </c>
      <c r="M30" s="21"/>
      <c r="N30" s="7"/>
    </row>
    <row r="31" spans="1:14" ht="15" customHeight="1" x14ac:dyDescent="0.3">
      <c r="A31" s="2"/>
      <c r="B31" s="21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7"/>
    </row>
    <row r="32" spans="1:14" ht="8.1" customHeight="1" x14ac:dyDescent="0.3">
      <c r="A32" s="2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7"/>
    </row>
    <row r="33" s="55" customFormat="1" ht="45" customHeight="1" x14ac:dyDescent="0.4"/>
  </sheetData>
  <mergeCells count="4">
    <mergeCell ref="B32:M32"/>
    <mergeCell ref="C5:H5"/>
    <mergeCell ref="J5:L5"/>
    <mergeCell ref="B1:K1"/>
  </mergeCells>
  <phoneticPr fontId="14" type="noConversion"/>
  <pageMargins left="0.3" right="0.3" top="0.3" bottom="0.3" header="0" footer="0"/>
  <pageSetup scale="7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de previsión de ventas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Usuario2024</cp:lastModifiedBy>
  <cp:lastPrinted>2022-05-10T03:10:27Z</cp:lastPrinted>
  <dcterms:created xsi:type="dcterms:W3CDTF">2016-04-14T06:00:05Z</dcterms:created>
  <dcterms:modified xsi:type="dcterms:W3CDTF">2024-08-18T04:13:44Z</dcterms:modified>
  <cp:category/>
</cp:coreProperties>
</file>