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ФОПи\ФОП Мельницький\"/>
    </mc:Choice>
  </mc:AlternateContent>
  <bookViews>
    <workbookView xWindow="120" yWindow="60" windowWidth="11280" windowHeight="4692"/>
  </bookViews>
  <sheets>
    <sheet name="2022" sheetId="8" r:id="rId1"/>
    <sheet name="2021" sheetId="7" r:id="rId2"/>
    <sheet name="2020" sheetId="6" r:id="rId3"/>
    <sheet name="2019" sheetId="5" r:id="rId4"/>
    <sheet name="2016" sheetId="1" r:id="rId5"/>
    <sheet name="Лист2" sheetId="2" r:id="rId6"/>
    <sheet name="Лист3" sheetId="3" r:id="rId7"/>
    <sheet name="Лист4" sheetId="4" r:id="rId8"/>
  </sheets>
  <calcPr calcId="162913"/>
</workbook>
</file>

<file path=xl/calcChain.xml><?xml version="1.0" encoding="utf-8"?>
<calcChain xmlns="http://schemas.openxmlformats.org/spreadsheetml/2006/main">
  <c r="J15" i="8" l="1"/>
  <c r="J14" i="8"/>
  <c r="J13" i="8"/>
  <c r="J12" i="8"/>
  <c r="J11" i="8"/>
  <c r="J16" i="8" l="1"/>
  <c r="J16" i="7"/>
  <c r="J15" i="7"/>
  <c r="J14" i="7"/>
  <c r="J13" i="7"/>
  <c r="J12" i="7"/>
  <c r="J11" i="7"/>
  <c r="J17" i="7" l="1"/>
  <c r="J16" i="6"/>
  <c r="J15" i="6"/>
  <c r="J14" i="6"/>
  <c r="J13" i="6"/>
  <c r="J12" i="6"/>
  <c r="J11" i="6"/>
  <c r="J17" i="6" l="1"/>
  <c r="J17" i="5"/>
  <c r="J16" i="5"/>
  <c r="J15" i="5"/>
  <c r="J14" i="5"/>
  <c r="J13" i="5"/>
  <c r="J12" i="5"/>
  <c r="J11" i="5"/>
  <c r="H11" i="1"/>
  <c r="H12" i="1"/>
  <c r="H13" i="1"/>
  <c r="H14" i="1"/>
  <c r="H15" i="1"/>
  <c r="H16" i="1"/>
  <c r="H17" i="1"/>
  <c r="H10" i="1"/>
  <c r="H18" i="1" s="1"/>
  <c r="J18" i="5" l="1"/>
</calcChain>
</file>

<file path=xl/sharedStrings.xml><?xml version="1.0" encoding="utf-8"?>
<sst xmlns="http://schemas.openxmlformats.org/spreadsheetml/2006/main" count="106" uniqueCount="29">
  <si>
    <t>"ЗАТВЕРДЖУЮ"</t>
  </si>
  <si>
    <t>№  з/п</t>
  </si>
  <si>
    <t>Найменування посади</t>
  </si>
  <si>
    <t>к-сть штатних одиниць</t>
  </si>
  <si>
    <t>Місячний оклад</t>
  </si>
  <si>
    <t>ШТАТНИЙ РОЗПИС</t>
  </si>
  <si>
    <t>Ставка</t>
  </si>
  <si>
    <t>ФОП_________________Р.В. Мельницький</t>
  </si>
  <si>
    <t>бухгалтер</t>
  </si>
  <si>
    <t>лікар-стоматолог</t>
  </si>
  <si>
    <t>медсестра</t>
  </si>
  <si>
    <t>адміністратор</t>
  </si>
  <si>
    <t>помічник лікаря-стоматолога</t>
  </si>
  <si>
    <t>01 січня 2018р.</t>
  </si>
  <si>
    <t>з 01 січня 2018р.</t>
  </si>
  <si>
    <t>01 січня 2019р.</t>
  </si>
  <si>
    <t>з 01 січня 2019р.</t>
  </si>
  <si>
    <t>Код згідно класифікатора професій України ДК 003:2010 </t>
  </si>
  <si>
    <t>2411.2</t>
  </si>
  <si>
    <t>КОД КП </t>
  </si>
  <si>
    <t>КОД ЗКППТР </t>
  </si>
  <si>
    <t>2222.2</t>
  </si>
  <si>
    <t>Сестра медична</t>
  </si>
  <si>
    <t>01 січня 2020р.</t>
  </si>
  <si>
    <t>з 01 січня 2020р.</t>
  </si>
  <si>
    <t>з 01 січня 2021р.</t>
  </si>
  <si>
    <t>01 січня 2021р.</t>
  </si>
  <si>
    <t>з 01 січня 2022р.</t>
  </si>
  <si>
    <t>01 січня 2022р.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</si>
</sst>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Book Antiqua"/>
      <family val="1"/>
      <charset val="204"/>
    </font>
    <font>
      <sz val="12"/>
      <color indexed="8"/>
      <name val="Book Antiqua"/>
      <family val="1"/>
      <charset val="204"/>
    </font>
    <font>
      <b/>
      <sz val="16"/>
      <color indexed="8"/>
      <name val="Book Antiqua"/>
      <family val="1"/>
      <charset val="204"/>
    </font>
    <font>
      <b/>
      <sz val="14"/>
      <color indexed="8"/>
      <name val="Book Antiqua"/>
      <family val="1"/>
      <charset val="204"/>
    </font>
    <font>
      <i/>
      <sz val="14"/>
      <color indexed="8"/>
      <name val="Book Antiqua"/>
      <family val="1"/>
      <charset val="204"/>
    </font>
    <font>
      <b/>
      <i/>
      <sz val="12"/>
      <color indexed="8"/>
      <name val="Book Antiqua"/>
      <family val="1"/>
      <charset val="204"/>
    </font>
    <font>
      <sz val="12"/>
      <name val="Book Antiqua"/>
      <family val="1"/>
      <charset val="204"/>
    </font>
    <font>
      <i/>
      <sz val="14"/>
      <name val="Book Antiqua"/>
      <family val="1"/>
      <charset val="204"/>
    </font>
    <font>
      <b/>
      <i/>
      <sz val="14"/>
      <color indexed="8"/>
      <name val="Book Antiqua"/>
      <family val="1"/>
      <charset val="204"/>
    </font>
    <font>
      <b/>
      <i/>
      <sz val="11"/>
      <color rgb="FF333333"/>
      <name val="Arial"/>
      <family val="2"/>
      <charset val="204"/>
    </font>
    <font>
      <i/>
      <sz val="14"/>
      <color indexed="8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sz val="11"/>
      <color rgb="FF333333"/>
      <name val="Cambria"/>
      <family val="1"/>
      <charset val="204"/>
      <scheme val="major"/>
    </font>
    <font>
      <b/>
      <i/>
      <sz val="14"/>
      <color indexed="8"/>
      <name val="Cambria"/>
      <family val="1"/>
      <charset val="204"/>
      <scheme val="major"/>
    </font>
    <font>
      <b/>
      <i/>
      <sz val="14"/>
      <color rgb="FF333333"/>
      <name val="Cambria"/>
      <family val="1"/>
      <charset val="204"/>
      <scheme val="major"/>
    </font>
    <font>
      <sz val="11"/>
      <color rgb="FF212121"/>
      <name val="Cambria"/>
      <family val="1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11" workbookViewId="0">
      <selection activeCell="A16" sqref="A16"/>
    </sheetView>
  </sheetViews>
  <sheetFormatPr defaultColWidth="9.109375" defaultRowHeight="15.6" x14ac:dyDescent="0.3"/>
  <cols>
    <col min="1" max="1" width="5.6640625" style="2" customWidth="1"/>
    <col min="2" max="2" width="31.88671875" style="2" customWidth="1"/>
    <col min="3" max="4" width="10.6640625" style="2" customWidth="1"/>
    <col min="5" max="5" width="12.109375" style="2" customWidth="1"/>
    <col min="6" max="7" width="12" style="2" customWidth="1"/>
    <col min="8" max="16384" width="9.109375" style="2"/>
  </cols>
  <sheetData>
    <row r="1" spans="1:10" ht="21" customHeight="1" x14ac:dyDescent="0.3">
      <c r="A1" s="1" t="s">
        <v>0</v>
      </c>
      <c r="F1" s="7"/>
    </row>
    <row r="2" spans="1:10" ht="21" customHeight="1" x14ac:dyDescent="0.3">
      <c r="A2" s="30" t="s">
        <v>7</v>
      </c>
      <c r="B2" s="30"/>
      <c r="C2" s="30"/>
      <c r="D2" s="30"/>
      <c r="E2" s="30"/>
      <c r="F2" s="30"/>
      <c r="G2" s="30"/>
    </row>
    <row r="3" spans="1:10" ht="21" customHeight="1" x14ac:dyDescent="0.3">
      <c r="A3" s="31" t="s">
        <v>28</v>
      </c>
      <c r="B3" s="31"/>
      <c r="C3" s="28"/>
      <c r="D3" s="28"/>
      <c r="E3" s="4"/>
      <c r="F3" s="7"/>
      <c r="H3" s="3"/>
    </row>
    <row r="6" spans="1:10" ht="21" x14ac:dyDescent="0.3">
      <c r="A6" s="32" t="s">
        <v>5</v>
      </c>
      <c r="B6" s="32"/>
      <c r="C6" s="32"/>
      <c r="D6" s="32"/>
      <c r="E6" s="32"/>
      <c r="F6" s="32"/>
      <c r="G6" s="32"/>
      <c r="H6" s="29"/>
      <c r="I6" s="29"/>
    </row>
    <row r="7" spans="1:10" ht="18" x14ac:dyDescent="0.3">
      <c r="A7" s="33" t="s">
        <v>27</v>
      </c>
      <c r="B7" s="33"/>
      <c r="C7" s="33"/>
      <c r="D7" s="33"/>
      <c r="E7" s="33"/>
      <c r="F7" s="33"/>
      <c r="G7" s="33"/>
      <c r="H7" s="29"/>
      <c r="I7" s="29"/>
    </row>
    <row r="9" spans="1:10" ht="49.5" customHeight="1" x14ac:dyDescent="0.3">
      <c r="A9" s="34" t="s">
        <v>1</v>
      </c>
      <c r="B9" s="34" t="s">
        <v>2</v>
      </c>
      <c r="C9" s="36" t="s">
        <v>17</v>
      </c>
      <c r="D9" s="37"/>
      <c r="E9" s="38" t="s">
        <v>3</v>
      </c>
      <c r="F9" s="34" t="s">
        <v>4</v>
      </c>
      <c r="G9" s="34" t="s">
        <v>6</v>
      </c>
    </row>
    <row r="10" spans="1:10" ht="28.5" customHeight="1" x14ac:dyDescent="0.3">
      <c r="A10" s="35"/>
      <c r="B10" s="35"/>
      <c r="C10" s="20" t="s">
        <v>19</v>
      </c>
      <c r="D10" s="20" t="s">
        <v>20</v>
      </c>
      <c r="E10" s="39"/>
      <c r="F10" s="35"/>
      <c r="G10" s="35"/>
    </row>
    <row r="11" spans="1:10" ht="35.25" customHeight="1" x14ac:dyDescent="0.3">
      <c r="A11" s="13">
        <v>1</v>
      </c>
      <c r="B11" s="17" t="s">
        <v>8</v>
      </c>
      <c r="C11" s="21" t="s">
        <v>18</v>
      </c>
      <c r="D11" s="22">
        <v>20281</v>
      </c>
      <c r="E11" s="18">
        <v>1</v>
      </c>
      <c r="F11" s="14">
        <v>6565</v>
      </c>
      <c r="G11" s="15">
        <v>1</v>
      </c>
      <c r="J11" s="2">
        <f>E11*F11</f>
        <v>6565</v>
      </c>
    </row>
    <row r="12" spans="1:10" ht="35.25" customHeight="1" x14ac:dyDescent="0.3">
      <c r="A12" s="13">
        <v>2</v>
      </c>
      <c r="B12" s="17" t="s">
        <v>9</v>
      </c>
      <c r="C12" s="21" t="s">
        <v>21</v>
      </c>
      <c r="D12" s="21">
        <v>20459</v>
      </c>
      <c r="E12" s="19">
        <v>1</v>
      </c>
      <c r="F12" s="14">
        <v>6825</v>
      </c>
      <c r="G12" s="15">
        <v>1</v>
      </c>
      <c r="J12" s="2">
        <f t="shared" ref="J12:J15" si="0">E12*F12</f>
        <v>6825</v>
      </c>
    </row>
    <row r="13" spans="1:10" ht="35.25" customHeight="1" x14ac:dyDescent="0.3">
      <c r="A13" s="13">
        <v>3</v>
      </c>
      <c r="B13" s="17" t="s">
        <v>9</v>
      </c>
      <c r="C13" s="21" t="s">
        <v>21</v>
      </c>
      <c r="D13" s="21">
        <v>20459</v>
      </c>
      <c r="E13" s="19">
        <v>2</v>
      </c>
      <c r="F13" s="14">
        <v>6565</v>
      </c>
      <c r="G13" s="15">
        <v>1</v>
      </c>
      <c r="J13" s="2">
        <f t="shared" si="0"/>
        <v>13130</v>
      </c>
    </row>
    <row r="14" spans="1:10" ht="35.25" customHeight="1" x14ac:dyDescent="0.3">
      <c r="A14" s="13">
        <v>4</v>
      </c>
      <c r="B14" s="17" t="s">
        <v>22</v>
      </c>
      <c r="C14" s="23">
        <v>3231</v>
      </c>
      <c r="D14" s="23">
        <v>24713</v>
      </c>
      <c r="E14" s="19">
        <v>1</v>
      </c>
      <c r="F14" s="14">
        <v>6565</v>
      </c>
      <c r="G14" s="15">
        <v>1</v>
      </c>
      <c r="J14" s="2">
        <f t="shared" si="0"/>
        <v>6565</v>
      </c>
    </row>
    <row r="15" spans="1:10" ht="35.25" customHeight="1" x14ac:dyDescent="0.3">
      <c r="A15" s="13">
        <v>5</v>
      </c>
      <c r="B15" s="17" t="s">
        <v>11</v>
      </c>
      <c r="C15" s="23">
        <v>4222</v>
      </c>
      <c r="D15" s="23">
        <v>20062</v>
      </c>
      <c r="E15" s="19">
        <v>1</v>
      </c>
      <c r="F15" s="14">
        <v>6565</v>
      </c>
      <c r="G15" s="15">
        <v>1</v>
      </c>
      <c r="J15" s="2">
        <f t="shared" si="0"/>
        <v>6565</v>
      </c>
    </row>
    <row r="16" spans="1:10" ht="24" customHeight="1" x14ac:dyDescent="0.3">
      <c r="J16" s="2">
        <f>SUM(J11:J15)</f>
        <v>39650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13" workbookViewId="0">
      <selection activeCell="E4" sqref="E4"/>
    </sheetView>
  </sheetViews>
  <sheetFormatPr defaultColWidth="9.109375" defaultRowHeight="15.6" x14ac:dyDescent="0.3"/>
  <cols>
    <col min="1" max="1" width="5.6640625" style="2" customWidth="1"/>
    <col min="2" max="2" width="31.88671875" style="2" customWidth="1"/>
    <col min="3" max="4" width="10.6640625" style="2" customWidth="1"/>
    <col min="5" max="5" width="12.109375" style="2" customWidth="1"/>
    <col min="6" max="7" width="12" style="2" customWidth="1"/>
    <col min="8" max="16384" width="9.109375" style="2"/>
  </cols>
  <sheetData>
    <row r="1" spans="1:10" ht="21" customHeight="1" x14ac:dyDescent="0.3">
      <c r="A1" s="1" t="s">
        <v>0</v>
      </c>
      <c r="F1" s="7"/>
    </row>
    <row r="2" spans="1:10" ht="21" customHeight="1" x14ac:dyDescent="0.3">
      <c r="A2" s="30" t="s">
        <v>7</v>
      </c>
      <c r="B2" s="30"/>
      <c r="C2" s="30"/>
      <c r="D2" s="30"/>
      <c r="E2" s="30"/>
      <c r="F2" s="30"/>
      <c r="G2" s="30"/>
    </row>
    <row r="3" spans="1:10" ht="21" customHeight="1" x14ac:dyDescent="0.3">
      <c r="A3" s="31" t="s">
        <v>26</v>
      </c>
      <c r="B3" s="31"/>
      <c r="C3" s="26"/>
      <c r="D3" s="26"/>
      <c r="E3" s="4"/>
      <c r="F3" s="7"/>
      <c r="H3" s="3"/>
    </row>
    <row r="6" spans="1:10" ht="21" x14ac:dyDescent="0.3">
      <c r="A6" s="32" t="s">
        <v>5</v>
      </c>
      <c r="B6" s="32"/>
      <c r="C6" s="32"/>
      <c r="D6" s="32"/>
      <c r="E6" s="32"/>
      <c r="F6" s="32"/>
      <c r="G6" s="32"/>
      <c r="H6" s="27"/>
      <c r="I6" s="27"/>
    </row>
    <row r="7" spans="1:10" ht="18" x14ac:dyDescent="0.3">
      <c r="A7" s="33" t="s">
        <v>25</v>
      </c>
      <c r="B7" s="33"/>
      <c r="C7" s="33"/>
      <c r="D7" s="33"/>
      <c r="E7" s="33"/>
      <c r="F7" s="33"/>
      <c r="G7" s="33"/>
      <c r="H7" s="27"/>
      <c r="I7" s="27"/>
    </row>
    <row r="9" spans="1:10" ht="49.5" customHeight="1" x14ac:dyDescent="0.3">
      <c r="A9" s="34" t="s">
        <v>1</v>
      </c>
      <c r="B9" s="34" t="s">
        <v>2</v>
      </c>
      <c r="C9" s="36" t="s">
        <v>17</v>
      </c>
      <c r="D9" s="37"/>
      <c r="E9" s="38" t="s">
        <v>3</v>
      </c>
      <c r="F9" s="34" t="s">
        <v>4</v>
      </c>
      <c r="G9" s="34" t="s">
        <v>6</v>
      </c>
    </row>
    <row r="10" spans="1:10" ht="28.5" customHeight="1" x14ac:dyDescent="0.3">
      <c r="A10" s="35"/>
      <c r="B10" s="35"/>
      <c r="C10" s="20" t="s">
        <v>19</v>
      </c>
      <c r="D10" s="20" t="s">
        <v>20</v>
      </c>
      <c r="E10" s="39"/>
      <c r="F10" s="35"/>
      <c r="G10" s="35"/>
    </row>
    <row r="11" spans="1:10" ht="35.25" customHeight="1" x14ac:dyDescent="0.3">
      <c r="A11" s="13">
        <v>1</v>
      </c>
      <c r="B11" s="17" t="s">
        <v>8</v>
      </c>
      <c r="C11" s="21" t="s">
        <v>18</v>
      </c>
      <c r="D11" s="22">
        <v>20281</v>
      </c>
      <c r="E11" s="18">
        <v>1</v>
      </c>
      <c r="F11" s="14">
        <v>6060</v>
      </c>
      <c r="G11" s="15">
        <v>1</v>
      </c>
      <c r="J11" s="2">
        <f>E11*F11</f>
        <v>6060</v>
      </c>
    </row>
    <row r="12" spans="1:10" ht="35.25" customHeight="1" x14ac:dyDescent="0.3">
      <c r="A12" s="13">
        <v>2</v>
      </c>
      <c r="B12" s="17" t="s">
        <v>9</v>
      </c>
      <c r="C12" s="21" t="s">
        <v>21</v>
      </c>
      <c r="D12" s="21">
        <v>20459</v>
      </c>
      <c r="E12" s="19">
        <v>1</v>
      </c>
      <c r="F12" s="14">
        <v>6300</v>
      </c>
      <c r="G12" s="15">
        <v>1</v>
      </c>
      <c r="J12" s="2">
        <f t="shared" ref="J12:J16" si="0">E12*F12</f>
        <v>6300</v>
      </c>
    </row>
    <row r="13" spans="1:10" ht="35.25" customHeight="1" x14ac:dyDescent="0.3">
      <c r="A13" s="13">
        <v>3</v>
      </c>
      <c r="B13" s="17" t="s">
        <v>9</v>
      </c>
      <c r="C13" s="21" t="s">
        <v>21</v>
      </c>
      <c r="D13" s="21">
        <v>20459</v>
      </c>
      <c r="E13" s="19">
        <v>2</v>
      </c>
      <c r="F13" s="14">
        <v>6060</v>
      </c>
      <c r="G13" s="15">
        <v>1</v>
      </c>
      <c r="J13" s="2">
        <f t="shared" si="0"/>
        <v>12120</v>
      </c>
    </row>
    <row r="14" spans="1:10" ht="35.25" customHeight="1" x14ac:dyDescent="0.3">
      <c r="A14" s="13">
        <v>4</v>
      </c>
      <c r="B14" s="17" t="s">
        <v>22</v>
      </c>
      <c r="C14" s="23">
        <v>3231</v>
      </c>
      <c r="D14" s="23">
        <v>24713</v>
      </c>
      <c r="E14" s="19">
        <v>1</v>
      </c>
      <c r="F14" s="14">
        <v>6060</v>
      </c>
      <c r="G14" s="15">
        <v>1</v>
      </c>
      <c r="J14" s="2">
        <f t="shared" si="0"/>
        <v>6060</v>
      </c>
    </row>
    <row r="15" spans="1:10" ht="35.25" customHeight="1" x14ac:dyDescent="0.3">
      <c r="A15" s="13">
        <v>5</v>
      </c>
      <c r="B15" s="17" t="s">
        <v>22</v>
      </c>
      <c r="C15" s="23">
        <v>3231</v>
      </c>
      <c r="D15" s="23">
        <v>24713</v>
      </c>
      <c r="E15" s="19">
        <v>1</v>
      </c>
      <c r="F15" s="14">
        <v>6060</v>
      </c>
      <c r="G15" s="15">
        <v>1</v>
      </c>
      <c r="J15" s="2">
        <f t="shared" si="0"/>
        <v>6060</v>
      </c>
    </row>
    <row r="16" spans="1:10" ht="35.25" customHeight="1" x14ac:dyDescent="0.3">
      <c r="A16" s="13">
        <v>6</v>
      </c>
      <c r="B16" s="17" t="s">
        <v>11</v>
      </c>
      <c r="C16" s="23">
        <v>4222</v>
      </c>
      <c r="D16" s="23">
        <v>20062</v>
      </c>
      <c r="E16" s="19">
        <v>1</v>
      </c>
      <c r="F16" s="14">
        <v>6060</v>
      </c>
      <c r="G16" s="15">
        <v>1</v>
      </c>
      <c r="J16" s="2">
        <f t="shared" si="0"/>
        <v>6060</v>
      </c>
    </row>
    <row r="17" spans="10:10" ht="24" customHeight="1" x14ac:dyDescent="0.3">
      <c r="J17" s="2">
        <f>SUM(J11:J16)</f>
        <v>42660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4" workbookViewId="0">
      <selection activeCell="G15" sqref="G15"/>
    </sheetView>
  </sheetViews>
  <sheetFormatPr defaultColWidth="9.109375" defaultRowHeight="15.6" x14ac:dyDescent="0.3"/>
  <cols>
    <col min="1" max="1" width="5.6640625" style="2" customWidth="1"/>
    <col min="2" max="2" width="31.88671875" style="2" customWidth="1"/>
    <col min="3" max="4" width="10.6640625" style="2" customWidth="1"/>
    <col min="5" max="5" width="12.109375" style="2" customWidth="1"/>
    <col min="6" max="7" width="12" style="2" customWidth="1"/>
    <col min="8" max="16384" width="9.109375" style="2"/>
  </cols>
  <sheetData>
    <row r="1" spans="1:10" ht="21" customHeight="1" x14ac:dyDescent="0.3">
      <c r="A1" s="1" t="s">
        <v>0</v>
      </c>
      <c r="F1" s="7"/>
    </row>
    <row r="2" spans="1:10" ht="21" customHeight="1" x14ac:dyDescent="0.3">
      <c r="A2" s="30" t="s">
        <v>7</v>
      </c>
      <c r="B2" s="30"/>
      <c r="C2" s="30"/>
      <c r="D2" s="30"/>
      <c r="E2" s="30"/>
      <c r="F2" s="30"/>
      <c r="G2" s="30"/>
    </row>
    <row r="3" spans="1:10" ht="21" customHeight="1" x14ac:dyDescent="0.3">
      <c r="A3" s="31" t="s">
        <v>23</v>
      </c>
      <c r="B3" s="31"/>
      <c r="C3" s="24"/>
      <c r="D3" s="24"/>
      <c r="E3" s="4"/>
      <c r="F3" s="7"/>
      <c r="H3" s="3"/>
    </row>
    <row r="6" spans="1:10" ht="21" x14ac:dyDescent="0.3">
      <c r="A6" s="32" t="s">
        <v>5</v>
      </c>
      <c r="B6" s="32"/>
      <c r="C6" s="32"/>
      <c r="D6" s="32"/>
      <c r="E6" s="32"/>
      <c r="F6" s="32"/>
      <c r="G6" s="32"/>
      <c r="H6" s="25"/>
      <c r="I6" s="25"/>
    </row>
    <row r="7" spans="1:10" ht="18" x14ac:dyDescent="0.3">
      <c r="A7" s="33" t="s">
        <v>24</v>
      </c>
      <c r="B7" s="33"/>
      <c r="C7" s="33"/>
      <c r="D7" s="33"/>
      <c r="E7" s="33"/>
      <c r="F7" s="33"/>
      <c r="G7" s="33"/>
      <c r="H7" s="25"/>
      <c r="I7" s="25"/>
    </row>
    <row r="9" spans="1:10" ht="49.5" customHeight="1" x14ac:dyDescent="0.3">
      <c r="A9" s="34" t="s">
        <v>1</v>
      </c>
      <c r="B9" s="34" t="s">
        <v>2</v>
      </c>
      <c r="C9" s="36" t="s">
        <v>17</v>
      </c>
      <c r="D9" s="37"/>
      <c r="E9" s="38" t="s">
        <v>3</v>
      </c>
      <c r="F9" s="34" t="s">
        <v>4</v>
      </c>
      <c r="G9" s="34" t="s">
        <v>6</v>
      </c>
    </row>
    <row r="10" spans="1:10" ht="28.5" customHeight="1" x14ac:dyDescent="0.3">
      <c r="A10" s="35"/>
      <c r="B10" s="35"/>
      <c r="C10" s="20" t="s">
        <v>19</v>
      </c>
      <c r="D10" s="20" t="s">
        <v>20</v>
      </c>
      <c r="E10" s="39"/>
      <c r="F10" s="35"/>
      <c r="G10" s="35"/>
    </row>
    <row r="11" spans="1:10" ht="35.25" customHeight="1" x14ac:dyDescent="0.3">
      <c r="A11" s="13">
        <v>1</v>
      </c>
      <c r="B11" s="17" t="s">
        <v>8</v>
      </c>
      <c r="C11" s="21" t="s">
        <v>18</v>
      </c>
      <c r="D11" s="22">
        <v>20281</v>
      </c>
      <c r="E11" s="18">
        <v>1</v>
      </c>
      <c r="F11" s="14">
        <v>4770</v>
      </c>
      <c r="G11" s="15">
        <v>1</v>
      </c>
      <c r="J11" s="2">
        <f>E11*F11</f>
        <v>4770</v>
      </c>
    </row>
    <row r="12" spans="1:10" ht="35.25" customHeight="1" x14ac:dyDescent="0.3">
      <c r="A12" s="13">
        <v>2</v>
      </c>
      <c r="B12" s="17" t="s">
        <v>9</v>
      </c>
      <c r="C12" s="21" t="s">
        <v>21</v>
      </c>
      <c r="D12" s="21">
        <v>20459</v>
      </c>
      <c r="E12" s="19">
        <v>1</v>
      </c>
      <c r="F12" s="14">
        <v>4960</v>
      </c>
      <c r="G12" s="15">
        <v>1</v>
      </c>
      <c r="J12" s="2">
        <f t="shared" ref="J12:J16" si="0">E12*F12</f>
        <v>4960</v>
      </c>
    </row>
    <row r="13" spans="1:10" ht="35.25" customHeight="1" x14ac:dyDescent="0.3">
      <c r="A13" s="13">
        <v>3</v>
      </c>
      <c r="B13" s="17" t="s">
        <v>9</v>
      </c>
      <c r="C13" s="21" t="s">
        <v>21</v>
      </c>
      <c r="D13" s="21">
        <v>20459</v>
      </c>
      <c r="E13" s="19">
        <v>2</v>
      </c>
      <c r="F13" s="14">
        <v>4770</v>
      </c>
      <c r="G13" s="15">
        <v>1</v>
      </c>
      <c r="J13" s="2">
        <f t="shared" si="0"/>
        <v>9540</v>
      </c>
    </row>
    <row r="14" spans="1:10" ht="35.25" customHeight="1" x14ac:dyDescent="0.3">
      <c r="A14" s="13">
        <v>4</v>
      </c>
      <c r="B14" s="17" t="s">
        <v>22</v>
      </c>
      <c r="C14" s="23">
        <v>3231</v>
      </c>
      <c r="D14" s="23">
        <v>24713</v>
      </c>
      <c r="E14" s="19">
        <v>1</v>
      </c>
      <c r="F14" s="14">
        <v>4770</v>
      </c>
      <c r="G14" s="15">
        <v>1</v>
      </c>
      <c r="J14" s="2">
        <f t="shared" si="0"/>
        <v>4770</v>
      </c>
    </row>
    <row r="15" spans="1:10" ht="35.25" customHeight="1" x14ac:dyDescent="0.3">
      <c r="A15" s="13">
        <v>5</v>
      </c>
      <c r="B15" s="17" t="s">
        <v>22</v>
      </c>
      <c r="C15" s="23">
        <v>3231</v>
      </c>
      <c r="D15" s="23">
        <v>24713</v>
      </c>
      <c r="E15" s="19">
        <v>1</v>
      </c>
      <c r="F15" s="14">
        <v>2385</v>
      </c>
      <c r="G15" s="15">
        <v>0.5</v>
      </c>
      <c r="J15" s="2">
        <f t="shared" si="0"/>
        <v>2385</v>
      </c>
    </row>
    <row r="16" spans="1:10" ht="35.25" customHeight="1" x14ac:dyDescent="0.3">
      <c r="A16" s="13">
        <v>6</v>
      </c>
      <c r="B16" s="17" t="s">
        <v>11</v>
      </c>
      <c r="C16" s="23">
        <v>4222</v>
      </c>
      <c r="D16" s="23">
        <v>20062</v>
      </c>
      <c r="E16" s="19">
        <v>1</v>
      </c>
      <c r="F16" s="14">
        <v>4770</v>
      </c>
      <c r="G16" s="15">
        <v>1</v>
      </c>
      <c r="J16" s="2">
        <f t="shared" si="0"/>
        <v>4770</v>
      </c>
    </row>
    <row r="17" spans="10:10" ht="24" customHeight="1" x14ac:dyDescent="0.3">
      <c r="J17" s="2">
        <f>SUM(J11:J16)</f>
        <v>31195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7" workbookViewId="0">
      <selection activeCell="C9" sqref="C9:D10"/>
    </sheetView>
  </sheetViews>
  <sheetFormatPr defaultColWidth="9.109375" defaultRowHeight="15.6" x14ac:dyDescent="0.3"/>
  <cols>
    <col min="1" max="1" width="5.6640625" style="2" customWidth="1"/>
    <col min="2" max="2" width="31.88671875" style="2" customWidth="1"/>
    <col min="3" max="4" width="10.6640625" style="2" customWidth="1"/>
    <col min="5" max="5" width="12.109375" style="2" customWidth="1"/>
    <col min="6" max="7" width="12" style="2" customWidth="1"/>
    <col min="8" max="16384" width="9.109375" style="2"/>
  </cols>
  <sheetData>
    <row r="1" spans="1:10" ht="21" customHeight="1" x14ac:dyDescent="0.3">
      <c r="A1" s="1" t="s">
        <v>0</v>
      </c>
      <c r="F1" s="7"/>
    </row>
    <row r="2" spans="1:10" ht="21" customHeight="1" x14ac:dyDescent="0.3">
      <c r="A2" s="30" t="s">
        <v>7</v>
      </c>
      <c r="B2" s="30"/>
      <c r="C2" s="30"/>
      <c r="D2" s="30"/>
      <c r="E2" s="30"/>
      <c r="F2" s="30"/>
      <c r="G2" s="30"/>
    </row>
    <row r="3" spans="1:10" ht="21" customHeight="1" x14ac:dyDescent="0.3">
      <c r="A3" s="31" t="s">
        <v>15</v>
      </c>
      <c r="B3" s="31"/>
      <c r="C3" s="11"/>
      <c r="D3" s="11"/>
      <c r="E3" s="4"/>
      <c r="F3" s="7"/>
      <c r="H3" s="3"/>
    </row>
    <row r="6" spans="1:10" ht="21" x14ac:dyDescent="0.3">
      <c r="A6" s="32" t="s">
        <v>5</v>
      </c>
      <c r="B6" s="32"/>
      <c r="C6" s="32"/>
      <c r="D6" s="32"/>
      <c r="E6" s="32"/>
      <c r="F6" s="32"/>
      <c r="G6" s="32"/>
      <c r="H6" s="12"/>
      <c r="I6" s="12"/>
    </row>
    <row r="7" spans="1:10" ht="18" x14ac:dyDescent="0.3">
      <c r="A7" s="33" t="s">
        <v>16</v>
      </c>
      <c r="B7" s="33"/>
      <c r="C7" s="33"/>
      <c r="D7" s="33"/>
      <c r="E7" s="33"/>
      <c r="F7" s="33"/>
      <c r="G7" s="33"/>
      <c r="H7" s="12"/>
      <c r="I7" s="12"/>
    </row>
    <row r="9" spans="1:10" ht="49.5" customHeight="1" x14ac:dyDescent="0.3">
      <c r="A9" s="34" t="s">
        <v>1</v>
      </c>
      <c r="B9" s="34" t="s">
        <v>2</v>
      </c>
      <c r="C9" s="36" t="s">
        <v>17</v>
      </c>
      <c r="D9" s="37"/>
      <c r="E9" s="38" t="s">
        <v>3</v>
      </c>
      <c r="F9" s="34" t="s">
        <v>4</v>
      </c>
      <c r="G9" s="34" t="s">
        <v>6</v>
      </c>
    </row>
    <row r="10" spans="1:10" ht="28.5" customHeight="1" x14ac:dyDescent="0.3">
      <c r="A10" s="35"/>
      <c r="B10" s="35"/>
      <c r="C10" s="20" t="s">
        <v>19</v>
      </c>
      <c r="D10" s="20" t="s">
        <v>20</v>
      </c>
      <c r="E10" s="39"/>
      <c r="F10" s="35"/>
      <c r="G10" s="35"/>
    </row>
    <row r="11" spans="1:10" ht="35.25" customHeight="1" x14ac:dyDescent="0.3">
      <c r="A11" s="13">
        <v>1</v>
      </c>
      <c r="B11" s="17" t="s">
        <v>8</v>
      </c>
      <c r="C11" s="21" t="s">
        <v>18</v>
      </c>
      <c r="D11" s="22">
        <v>20281</v>
      </c>
      <c r="E11" s="18">
        <v>1</v>
      </c>
      <c r="F11" s="14">
        <v>4216</v>
      </c>
      <c r="G11" s="15">
        <v>1</v>
      </c>
      <c r="J11" s="2">
        <f>E11*F11</f>
        <v>4216</v>
      </c>
    </row>
    <row r="12" spans="1:10" ht="35.25" customHeight="1" x14ac:dyDescent="0.3">
      <c r="A12" s="13">
        <v>2</v>
      </c>
      <c r="B12" s="17" t="s">
        <v>9</v>
      </c>
      <c r="C12" s="21" t="s">
        <v>21</v>
      </c>
      <c r="D12" s="21">
        <v>20459</v>
      </c>
      <c r="E12" s="19">
        <v>1</v>
      </c>
      <c r="F12" s="14">
        <v>4382</v>
      </c>
      <c r="G12" s="15">
        <v>1</v>
      </c>
      <c r="J12" s="2">
        <f t="shared" ref="J12:J17" si="0">E12*F12</f>
        <v>4382</v>
      </c>
    </row>
    <row r="13" spans="1:10" ht="35.25" customHeight="1" x14ac:dyDescent="0.3">
      <c r="A13" s="13">
        <v>3</v>
      </c>
      <c r="B13" s="17" t="s">
        <v>9</v>
      </c>
      <c r="C13" s="21" t="s">
        <v>21</v>
      </c>
      <c r="D13" s="21">
        <v>20459</v>
      </c>
      <c r="E13" s="19">
        <v>2</v>
      </c>
      <c r="F13" s="14">
        <v>4216</v>
      </c>
      <c r="G13" s="15">
        <v>1</v>
      </c>
      <c r="J13" s="2">
        <f t="shared" si="0"/>
        <v>8432</v>
      </c>
    </row>
    <row r="14" spans="1:10" ht="35.25" customHeight="1" x14ac:dyDescent="0.3">
      <c r="A14" s="13">
        <v>4</v>
      </c>
      <c r="B14" s="17" t="s">
        <v>12</v>
      </c>
      <c r="C14" s="22">
        <v>3225</v>
      </c>
      <c r="D14" s="16"/>
      <c r="E14" s="19">
        <v>1</v>
      </c>
      <c r="F14" s="14">
        <v>2191</v>
      </c>
      <c r="G14" s="15">
        <v>0.5</v>
      </c>
      <c r="J14" s="2">
        <f t="shared" si="0"/>
        <v>2191</v>
      </c>
    </row>
    <row r="15" spans="1:10" ht="35.25" customHeight="1" x14ac:dyDescent="0.3">
      <c r="A15" s="13">
        <v>5</v>
      </c>
      <c r="B15" s="17" t="s">
        <v>22</v>
      </c>
      <c r="C15" s="23">
        <v>3231</v>
      </c>
      <c r="D15" s="23">
        <v>24713</v>
      </c>
      <c r="E15" s="19">
        <v>1</v>
      </c>
      <c r="F15" s="14">
        <v>4216</v>
      </c>
      <c r="G15" s="15">
        <v>1</v>
      </c>
      <c r="J15" s="2">
        <f t="shared" si="0"/>
        <v>4216</v>
      </c>
    </row>
    <row r="16" spans="1:10" ht="35.25" customHeight="1" x14ac:dyDescent="0.3">
      <c r="A16" s="13">
        <v>6</v>
      </c>
      <c r="B16" s="17" t="s">
        <v>22</v>
      </c>
      <c r="C16" s="23">
        <v>3231</v>
      </c>
      <c r="D16" s="23">
        <v>24713</v>
      </c>
      <c r="E16" s="19">
        <v>1</v>
      </c>
      <c r="F16" s="14">
        <v>2108</v>
      </c>
      <c r="G16" s="15">
        <v>0.5</v>
      </c>
      <c r="J16" s="2">
        <f t="shared" si="0"/>
        <v>2108</v>
      </c>
    </row>
    <row r="17" spans="1:10" ht="35.25" customHeight="1" x14ac:dyDescent="0.3">
      <c r="A17" s="13">
        <v>7</v>
      </c>
      <c r="B17" s="17" t="s">
        <v>11</v>
      </c>
      <c r="C17" s="23">
        <v>4222</v>
      </c>
      <c r="D17" s="23">
        <v>20062</v>
      </c>
      <c r="E17" s="19">
        <v>1</v>
      </c>
      <c r="F17" s="14">
        <v>4216</v>
      </c>
      <c r="G17" s="15">
        <v>1</v>
      </c>
      <c r="J17" s="2">
        <f t="shared" si="0"/>
        <v>4216</v>
      </c>
    </row>
    <row r="18" spans="1:10" ht="24" customHeight="1" x14ac:dyDescent="0.3">
      <c r="J18" s="2">
        <f>SUM(J11:J17)</f>
        <v>29761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0" workbookViewId="0">
      <selection activeCell="F14" sqref="F14"/>
    </sheetView>
  </sheetViews>
  <sheetFormatPr defaultColWidth="9.109375" defaultRowHeight="15.6" x14ac:dyDescent="0.3"/>
  <cols>
    <col min="1" max="1" width="5.6640625" style="2" customWidth="1"/>
    <col min="2" max="2" width="31.88671875" style="2" customWidth="1"/>
    <col min="3" max="3" width="12.109375" style="2" customWidth="1"/>
    <col min="4" max="5" width="12" style="2" customWidth="1"/>
    <col min="6" max="16384" width="9.109375" style="2"/>
  </cols>
  <sheetData>
    <row r="1" spans="1:8" ht="21" customHeight="1" x14ac:dyDescent="0.3">
      <c r="A1" s="1" t="s">
        <v>0</v>
      </c>
      <c r="D1" s="7"/>
    </row>
    <row r="2" spans="1:8" ht="21" customHeight="1" x14ac:dyDescent="0.3">
      <c r="A2" s="30" t="s">
        <v>7</v>
      </c>
      <c r="B2" s="30"/>
      <c r="C2" s="30"/>
      <c r="D2" s="30"/>
      <c r="E2" s="30"/>
    </row>
    <row r="3" spans="1:8" ht="21" customHeight="1" x14ac:dyDescent="0.3">
      <c r="A3" s="31" t="s">
        <v>13</v>
      </c>
      <c r="B3" s="31"/>
      <c r="C3" s="4"/>
      <c r="D3" s="7"/>
      <c r="F3" s="3"/>
    </row>
    <row r="6" spans="1:8" ht="21" x14ac:dyDescent="0.3">
      <c r="A6" s="32" t="s">
        <v>5</v>
      </c>
      <c r="B6" s="32"/>
      <c r="C6" s="32"/>
      <c r="D6" s="32"/>
      <c r="E6" s="32"/>
      <c r="F6" s="8"/>
      <c r="G6" s="8"/>
    </row>
    <row r="7" spans="1:8" ht="18" x14ac:dyDescent="0.3">
      <c r="A7" s="33" t="s">
        <v>14</v>
      </c>
      <c r="B7" s="33"/>
      <c r="C7" s="33"/>
      <c r="D7" s="33"/>
      <c r="E7" s="33"/>
      <c r="F7" s="8"/>
      <c r="G7" s="8"/>
    </row>
    <row r="9" spans="1:8" ht="46.8" x14ac:dyDescent="0.3">
      <c r="A9" s="5" t="s">
        <v>1</v>
      </c>
      <c r="B9" s="5" t="s">
        <v>2</v>
      </c>
      <c r="C9" s="5" t="s">
        <v>3</v>
      </c>
      <c r="D9" s="5" t="s">
        <v>4</v>
      </c>
      <c r="E9" s="5" t="s">
        <v>6</v>
      </c>
    </row>
    <row r="10" spans="1:8" ht="35.25" customHeight="1" x14ac:dyDescent="0.3">
      <c r="A10" s="6">
        <v>1</v>
      </c>
      <c r="B10" s="9" t="s">
        <v>8</v>
      </c>
      <c r="C10" s="6">
        <v>1</v>
      </c>
      <c r="D10" s="10">
        <v>3760</v>
      </c>
      <c r="E10" s="6">
        <v>1</v>
      </c>
      <c r="H10" s="2">
        <f>C10*D10</f>
        <v>3760</v>
      </c>
    </row>
    <row r="11" spans="1:8" ht="35.25" customHeight="1" x14ac:dyDescent="0.3">
      <c r="A11" s="6">
        <v>2</v>
      </c>
      <c r="B11" s="9" t="s">
        <v>9</v>
      </c>
      <c r="C11" s="6">
        <v>1</v>
      </c>
      <c r="D11" s="10">
        <v>3910</v>
      </c>
      <c r="E11" s="6">
        <v>1</v>
      </c>
      <c r="H11" s="2">
        <f t="shared" ref="H11:H17" si="0">C11*D11</f>
        <v>3910</v>
      </c>
    </row>
    <row r="12" spans="1:8" ht="35.25" customHeight="1" x14ac:dyDescent="0.3">
      <c r="A12" s="6">
        <v>3</v>
      </c>
      <c r="B12" s="9" t="s">
        <v>9</v>
      </c>
      <c r="C12" s="6">
        <v>1</v>
      </c>
      <c r="D12" s="10">
        <v>3760</v>
      </c>
      <c r="E12" s="6">
        <v>1</v>
      </c>
      <c r="H12" s="2">
        <f t="shared" si="0"/>
        <v>3760</v>
      </c>
    </row>
    <row r="13" spans="1:8" ht="35.25" customHeight="1" x14ac:dyDescent="0.3">
      <c r="A13" s="6">
        <v>4</v>
      </c>
      <c r="B13" s="9" t="s">
        <v>9</v>
      </c>
      <c r="C13" s="6">
        <v>2</v>
      </c>
      <c r="D13" s="10">
        <v>1955</v>
      </c>
      <c r="E13" s="6">
        <v>0.5</v>
      </c>
      <c r="H13" s="2">
        <f t="shared" si="0"/>
        <v>3910</v>
      </c>
    </row>
    <row r="14" spans="1:8" ht="35.25" customHeight="1" x14ac:dyDescent="0.3">
      <c r="A14" s="6">
        <v>5</v>
      </c>
      <c r="B14" s="9" t="s">
        <v>12</v>
      </c>
      <c r="C14" s="6">
        <v>1</v>
      </c>
      <c r="D14" s="10">
        <v>1955</v>
      </c>
      <c r="E14" s="6">
        <v>0.5</v>
      </c>
      <c r="H14" s="2">
        <f t="shared" si="0"/>
        <v>1955</v>
      </c>
    </row>
    <row r="15" spans="1:8" ht="35.25" customHeight="1" x14ac:dyDescent="0.3">
      <c r="A15" s="6">
        <v>6</v>
      </c>
      <c r="B15" s="9" t="s">
        <v>10</v>
      </c>
      <c r="C15" s="6">
        <v>1</v>
      </c>
      <c r="D15" s="10">
        <v>3760</v>
      </c>
      <c r="E15" s="6">
        <v>0.5</v>
      </c>
      <c r="H15" s="2">
        <f t="shared" si="0"/>
        <v>3760</v>
      </c>
    </row>
    <row r="16" spans="1:8" ht="35.25" customHeight="1" x14ac:dyDescent="0.3">
      <c r="A16" s="6">
        <v>7</v>
      </c>
      <c r="B16" s="9" t="s">
        <v>10</v>
      </c>
      <c r="C16" s="6">
        <v>1</v>
      </c>
      <c r="D16" s="10">
        <v>1880</v>
      </c>
      <c r="E16" s="6">
        <v>0.5</v>
      </c>
      <c r="H16" s="2">
        <f t="shared" si="0"/>
        <v>1880</v>
      </c>
    </row>
    <row r="17" spans="1:8" ht="35.25" customHeight="1" x14ac:dyDescent="0.3">
      <c r="A17" s="6">
        <v>8</v>
      </c>
      <c r="B17" s="9" t="s">
        <v>11</v>
      </c>
      <c r="C17" s="6">
        <v>1</v>
      </c>
      <c r="D17" s="10">
        <v>3760</v>
      </c>
      <c r="E17" s="6">
        <v>0.5</v>
      </c>
      <c r="H17" s="2">
        <f t="shared" si="0"/>
        <v>3760</v>
      </c>
    </row>
    <row r="18" spans="1:8" ht="24" customHeight="1" x14ac:dyDescent="0.3">
      <c r="H18" s="2">
        <f>SUM(H10:H17)</f>
        <v>26695</v>
      </c>
    </row>
  </sheetData>
  <mergeCells count="4">
    <mergeCell ref="A3:B3"/>
    <mergeCell ref="A6:E6"/>
    <mergeCell ref="A7:E7"/>
    <mergeCell ref="A2:E2"/>
  </mergeCells>
  <phoneticPr fontId="0" type="noConversion"/>
  <pageMargins left="0" right="0" top="0.74803149606299213" bottom="0.74803149606299213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2022</vt:lpstr>
      <vt:lpstr>2021</vt:lpstr>
      <vt:lpstr>2020</vt:lpstr>
      <vt:lpstr>2019</vt:lpstr>
      <vt:lpstr>2016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2021-01-04T12:37:37Z</cp:lastPrinted>
  <dcterms:created xsi:type="dcterms:W3CDTF">2010-03-24T07:57:43Z</dcterms:created>
  <dcterms:modified xsi:type="dcterms:W3CDTF">2022-03-15T12:32:11Z</dcterms:modified>
</cp:coreProperties>
</file>