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8" windowWidth="15456" windowHeight="6996"/>
  </bookViews>
  <sheets>
    <sheet name="2021" sheetId="6" r:id="rId1"/>
    <sheet name="2020" sheetId="5" r:id="rId2"/>
  </sheets>
  <calcPr calcId="144525"/>
</workbook>
</file>

<file path=xl/calcChain.xml><?xml version="1.0" encoding="utf-8"?>
<calcChain xmlns="http://schemas.openxmlformats.org/spreadsheetml/2006/main">
  <c r="F14" i="6" l="1"/>
  <c r="C24" i="6" l="1"/>
  <c r="F23" i="6"/>
  <c r="F22" i="6"/>
  <c r="F19" i="6"/>
  <c r="F24" i="6" s="1"/>
  <c r="F23" i="5" l="1"/>
  <c r="C25" i="5" l="1"/>
  <c r="F24" i="5"/>
  <c r="F20" i="5"/>
  <c r="F25" i="5" l="1"/>
</calcChain>
</file>

<file path=xl/sharedStrings.xml><?xml version="1.0" encoding="utf-8"?>
<sst xmlns="http://schemas.openxmlformats.org/spreadsheetml/2006/main" count="51" uniqueCount="27">
  <si>
    <t xml:space="preserve">Директор </t>
  </si>
  <si>
    <t>ШТАТНИЙ РОЗПИС</t>
  </si>
  <si>
    <t>№ п/п</t>
  </si>
  <si>
    <t>Кількість штатних одиниць</t>
  </si>
  <si>
    <t>Посадовий оклад</t>
  </si>
  <si>
    <t>Ставка</t>
  </si>
  <si>
    <t>Фонд заробітної плати на місяць</t>
  </si>
  <si>
    <t>грн.</t>
  </si>
  <si>
    <t>Од.</t>
  </si>
  <si>
    <t>Всього</t>
  </si>
  <si>
    <t>Шт.</t>
  </si>
  <si>
    <t xml:space="preserve">Назва посади/класифікатор професій ДК 003:2010 </t>
  </si>
  <si>
    <t>Директор (1210.1)</t>
  </si>
  <si>
    <t>Виконавець робіт(1223.2/24441)
24441)</t>
  </si>
  <si>
    <t>Слюсар-сантехнік (7136/18560)</t>
  </si>
  <si>
    <t>Слюсар-ремонтник(7233/18559)</t>
  </si>
  <si>
    <t>Товариства з обмеженою відповідальністю "Ерідан-ІФ"</t>
  </si>
  <si>
    <t>на 2020 рік</t>
  </si>
  <si>
    <t>________________Т.А. Сорочан</t>
  </si>
  <si>
    <t>Головний бухгалтер</t>
  </si>
  <si>
    <t>Директор комерційний 1233/21407</t>
  </si>
  <si>
    <t>Головний інженер проекту(1237.1/20747)</t>
  </si>
  <si>
    <t>Інженер-механік(2145.2/22226)</t>
  </si>
  <si>
    <t xml:space="preserve">Інженер будівельник(2142.2/22177)
</t>
  </si>
  <si>
    <t>на 2021 рік</t>
  </si>
  <si>
    <t>Головний інженер (1237.1/20747)</t>
  </si>
  <si>
    <t>Інженер з охорони праці (2149.2)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</si>
</sst>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left" indent="15"/>
    </xf>
    <xf numFmtId="0" fontId="4" fillId="0" borderId="0" xfId="0" applyFont="1" applyAlignment="1">
      <alignment horizontal="left" indent="15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A5" sqref="A5:XFD6"/>
    </sheetView>
  </sheetViews>
  <sheetFormatPr defaultColWidth="9.109375" defaultRowHeight="13.8" x14ac:dyDescent="0.25"/>
  <cols>
    <col min="1" max="1" width="8.33203125" style="7" customWidth="1"/>
    <col min="2" max="2" width="28.5546875" style="7" customWidth="1"/>
    <col min="3" max="3" width="11.5546875" style="7" customWidth="1"/>
    <col min="4" max="4" width="12.6640625" style="7" customWidth="1"/>
    <col min="5" max="5" width="9.109375" style="7"/>
    <col min="6" max="6" width="12.88671875" style="7" customWidth="1"/>
    <col min="7" max="16384" width="9.109375" style="7"/>
  </cols>
  <sheetData>
    <row r="1" spans="1:9" ht="18" x14ac:dyDescent="0.35">
      <c r="C1" s="12" t="s">
        <v>0</v>
      </c>
      <c r="D1" s="2"/>
      <c r="E1" s="2"/>
      <c r="F1" s="2"/>
      <c r="G1" s="2"/>
      <c r="H1" s="2"/>
      <c r="I1" s="2"/>
    </row>
    <row r="2" spans="1:9" ht="18.75" x14ac:dyDescent="0.3">
      <c r="C2" s="11"/>
      <c r="D2" s="2"/>
      <c r="E2" s="2"/>
      <c r="F2" s="2"/>
      <c r="G2" s="2"/>
      <c r="H2" s="2"/>
      <c r="I2" s="2"/>
    </row>
    <row r="3" spans="1:9" ht="18" x14ac:dyDescent="0.35">
      <c r="C3" s="12" t="s">
        <v>18</v>
      </c>
      <c r="D3" s="2"/>
      <c r="E3" s="2"/>
      <c r="F3" s="2"/>
      <c r="G3" s="2"/>
      <c r="H3" s="2"/>
      <c r="I3" s="2"/>
    </row>
    <row r="4" spans="1:9" ht="18.75" x14ac:dyDescent="0.3">
      <c r="C4" s="12"/>
      <c r="D4" s="2"/>
      <c r="E4" s="2"/>
      <c r="F4" s="2"/>
      <c r="G4" s="2"/>
      <c r="H4" s="2"/>
      <c r="I4" s="2"/>
    </row>
    <row r="5" spans="1:9" ht="15.75" x14ac:dyDescent="0.25">
      <c r="C5" s="1"/>
    </row>
    <row r="6" spans="1:9" ht="15.75" x14ac:dyDescent="0.25">
      <c r="C6" s="1"/>
    </row>
    <row r="7" spans="1:9" ht="17.399999999999999" x14ac:dyDescent="0.3">
      <c r="A7" s="5"/>
      <c r="B7" s="5"/>
      <c r="C7" s="18" t="s">
        <v>1</v>
      </c>
      <c r="D7" s="5"/>
      <c r="E7" s="5"/>
      <c r="F7" s="5"/>
    </row>
    <row r="8" spans="1:9" ht="15" customHeight="1" x14ac:dyDescent="0.3">
      <c r="A8" s="20" t="s">
        <v>16</v>
      </c>
      <c r="B8" s="20"/>
      <c r="C8" s="20"/>
      <c r="D8" s="20"/>
      <c r="E8" s="20"/>
      <c r="F8" s="20"/>
    </row>
    <row r="9" spans="1:9" ht="18.75" customHeight="1" x14ac:dyDescent="0.3">
      <c r="A9" s="20" t="s">
        <v>24</v>
      </c>
      <c r="B9" s="20"/>
      <c r="C9" s="20"/>
      <c r="D9" s="20"/>
      <c r="E9" s="20"/>
      <c r="F9" s="20"/>
    </row>
    <row r="10" spans="1:9" ht="18.75" x14ac:dyDescent="0.3">
      <c r="C10" s="6"/>
    </row>
    <row r="11" spans="1:9" ht="18.75" x14ac:dyDescent="0.3">
      <c r="C11" s="6"/>
    </row>
    <row r="12" spans="1:9" s="8" customFormat="1" ht="62.4" x14ac:dyDescent="0.3">
      <c r="A12" s="21" t="s">
        <v>2</v>
      </c>
      <c r="B12" s="21" t="s">
        <v>11</v>
      </c>
      <c r="C12" s="19" t="s">
        <v>3</v>
      </c>
      <c r="D12" s="19" t="s">
        <v>4</v>
      </c>
      <c r="E12" s="19" t="s">
        <v>5</v>
      </c>
      <c r="F12" s="19" t="s">
        <v>6</v>
      </c>
      <c r="G12" s="3"/>
      <c r="H12" s="4"/>
    </row>
    <row r="13" spans="1:9" s="8" customFormat="1" ht="15.6" x14ac:dyDescent="0.3">
      <c r="A13" s="21"/>
      <c r="B13" s="21"/>
      <c r="C13" s="19" t="s">
        <v>10</v>
      </c>
      <c r="D13" s="19" t="s">
        <v>7</v>
      </c>
      <c r="E13" s="19" t="s">
        <v>8</v>
      </c>
      <c r="F13" s="19" t="s">
        <v>7</v>
      </c>
      <c r="G13" s="3"/>
      <c r="H13" s="4"/>
    </row>
    <row r="14" spans="1:9" s="8" customFormat="1" ht="44.25" customHeight="1" x14ac:dyDescent="0.3">
      <c r="A14" s="14">
        <v>1</v>
      </c>
      <c r="B14" s="15" t="s">
        <v>12</v>
      </c>
      <c r="C14" s="14">
        <v>1</v>
      </c>
      <c r="D14" s="14">
        <v>6000</v>
      </c>
      <c r="E14" s="14">
        <v>0.25</v>
      </c>
      <c r="F14" s="15">
        <f>D14/4</f>
        <v>1500</v>
      </c>
      <c r="G14" s="3"/>
      <c r="H14" s="4"/>
    </row>
    <row r="15" spans="1:9" s="8" customFormat="1" ht="44.25" customHeight="1" x14ac:dyDescent="0.3">
      <c r="A15" s="14">
        <v>2</v>
      </c>
      <c r="B15" s="15" t="s">
        <v>20</v>
      </c>
      <c r="C15" s="14">
        <v>1</v>
      </c>
      <c r="D15" s="14">
        <v>6000</v>
      </c>
      <c r="E15" s="14">
        <v>1</v>
      </c>
      <c r="F15" s="15">
        <v>6000</v>
      </c>
      <c r="G15" s="3"/>
      <c r="H15" s="4"/>
    </row>
    <row r="16" spans="1:9" s="8" customFormat="1" ht="44.25" customHeight="1" x14ac:dyDescent="0.3">
      <c r="A16" s="14">
        <v>3</v>
      </c>
      <c r="B16" s="15" t="s">
        <v>19</v>
      </c>
      <c r="C16" s="14">
        <v>1</v>
      </c>
      <c r="D16" s="14">
        <v>6000</v>
      </c>
      <c r="E16" s="14">
        <v>1</v>
      </c>
      <c r="F16" s="15">
        <v>6000</v>
      </c>
      <c r="G16" s="3"/>
      <c r="H16" s="4"/>
    </row>
    <row r="17" spans="1:12" s="8" customFormat="1" ht="44.25" customHeight="1" x14ac:dyDescent="0.3">
      <c r="A17" s="14">
        <v>4</v>
      </c>
      <c r="B17" s="15" t="s">
        <v>25</v>
      </c>
      <c r="C17" s="14">
        <v>1</v>
      </c>
      <c r="D17" s="14">
        <v>6000</v>
      </c>
      <c r="E17" s="14">
        <v>0.25</v>
      </c>
      <c r="F17" s="15">
        <v>1500</v>
      </c>
      <c r="G17" s="3"/>
      <c r="H17" s="4"/>
    </row>
    <row r="18" spans="1:12" s="8" customFormat="1" ht="44.25" customHeight="1" x14ac:dyDescent="0.3">
      <c r="A18" s="14">
        <v>5</v>
      </c>
      <c r="B18" s="15" t="s">
        <v>26</v>
      </c>
      <c r="C18" s="14">
        <v>1</v>
      </c>
      <c r="D18" s="14">
        <v>6000</v>
      </c>
      <c r="E18" s="14">
        <v>0.25</v>
      </c>
      <c r="F18" s="15">
        <v>1500</v>
      </c>
      <c r="G18" s="3"/>
      <c r="H18" s="4"/>
    </row>
    <row r="19" spans="1:12" s="8" customFormat="1" ht="44.25" customHeight="1" x14ac:dyDescent="0.3">
      <c r="A19" s="14">
        <v>5</v>
      </c>
      <c r="B19" s="15" t="s">
        <v>13</v>
      </c>
      <c r="C19" s="14">
        <v>1</v>
      </c>
      <c r="D19" s="14">
        <v>6000</v>
      </c>
      <c r="E19" s="14">
        <v>1</v>
      </c>
      <c r="F19" s="15">
        <f t="shared" ref="F19:F23" si="0">D19*C19</f>
        <v>6000</v>
      </c>
      <c r="G19" s="3"/>
      <c r="H19" s="4"/>
    </row>
    <row r="20" spans="1:12" s="8" customFormat="1" ht="44.25" customHeight="1" x14ac:dyDescent="0.3">
      <c r="A20" s="14">
        <v>6</v>
      </c>
      <c r="B20" s="15" t="s">
        <v>22</v>
      </c>
      <c r="C20" s="14">
        <v>1</v>
      </c>
      <c r="D20" s="14">
        <v>6000</v>
      </c>
      <c r="E20" s="14">
        <v>1</v>
      </c>
      <c r="F20" s="15">
        <v>6000</v>
      </c>
      <c r="G20" s="3"/>
      <c r="H20" s="4"/>
    </row>
    <row r="21" spans="1:12" s="8" customFormat="1" ht="45.75" customHeight="1" x14ac:dyDescent="0.3">
      <c r="A21" s="14">
        <v>7</v>
      </c>
      <c r="B21" s="15" t="s">
        <v>23</v>
      </c>
      <c r="C21" s="14">
        <v>1</v>
      </c>
      <c r="D21" s="14">
        <v>6000</v>
      </c>
      <c r="E21" s="14">
        <v>1</v>
      </c>
      <c r="F21" s="15">
        <v>6000</v>
      </c>
      <c r="G21" s="3"/>
      <c r="H21" s="4"/>
    </row>
    <row r="22" spans="1:12" s="8" customFormat="1" ht="44.25" customHeight="1" x14ac:dyDescent="0.3">
      <c r="A22" s="14">
        <v>8</v>
      </c>
      <c r="B22" s="15" t="s">
        <v>14</v>
      </c>
      <c r="C22" s="14">
        <v>2</v>
      </c>
      <c r="D22" s="14">
        <v>6000</v>
      </c>
      <c r="E22" s="14">
        <v>1</v>
      </c>
      <c r="F22" s="15">
        <f t="shared" si="0"/>
        <v>12000</v>
      </c>
      <c r="G22" s="3"/>
      <c r="H22" s="4"/>
    </row>
    <row r="23" spans="1:12" s="8" customFormat="1" ht="44.25" customHeight="1" x14ac:dyDescent="0.3">
      <c r="A23" s="14">
        <v>9</v>
      </c>
      <c r="B23" s="15" t="s">
        <v>15</v>
      </c>
      <c r="C23" s="14">
        <v>2</v>
      </c>
      <c r="D23" s="14">
        <v>6000</v>
      </c>
      <c r="E23" s="14">
        <v>1</v>
      </c>
      <c r="F23" s="15">
        <f t="shared" si="0"/>
        <v>12000</v>
      </c>
      <c r="G23" s="3"/>
      <c r="H23" s="4"/>
    </row>
    <row r="24" spans="1:12" s="8" customFormat="1" ht="33" customHeight="1" x14ac:dyDescent="0.3">
      <c r="A24" s="22" t="s">
        <v>9</v>
      </c>
      <c r="B24" s="23"/>
      <c r="C24" s="13">
        <f>SUM(C14:C23)</f>
        <v>12</v>
      </c>
      <c r="D24" s="19"/>
      <c r="E24" s="19"/>
      <c r="F24" s="13">
        <f>SUM(F14:F23)</f>
        <v>58500</v>
      </c>
      <c r="G24" s="3"/>
      <c r="H24" s="9"/>
    </row>
    <row r="25" spans="1:12" s="8" customFormat="1" ht="24.9" customHeight="1" x14ac:dyDescent="0.35">
      <c r="A25" s="7"/>
      <c r="B25" s="7"/>
      <c r="C25" s="6"/>
      <c r="D25" s="7"/>
      <c r="E25" s="7"/>
      <c r="F25" s="4"/>
    </row>
    <row r="26" spans="1:12" ht="18" x14ac:dyDescent="0.35">
      <c r="C26" s="6"/>
    </row>
    <row r="27" spans="1:12" ht="18" x14ac:dyDescent="0.35">
      <c r="C27" s="6"/>
    </row>
    <row r="28" spans="1:12" ht="17.399999999999999" x14ac:dyDescent="0.3">
      <c r="A28" s="5"/>
      <c r="B28" s="10"/>
      <c r="C28" s="18"/>
      <c r="D28" s="10"/>
      <c r="E28" s="5"/>
    </row>
    <row r="29" spans="1:12" ht="18" x14ac:dyDescent="0.35">
      <c r="C29" s="2"/>
    </row>
    <row r="30" spans="1:12" ht="18" x14ac:dyDescent="0.35">
      <c r="L30" s="2"/>
    </row>
  </sheetData>
  <mergeCells count="5">
    <mergeCell ref="A8:F8"/>
    <mergeCell ref="A9:F9"/>
    <mergeCell ref="A12:A13"/>
    <mergeCell ref="B12:B13"/>
    <mergeCell ref="A24:B24"/>
  </mergeCells>
  <pageMargins left="0.70866141732283472" right="0.11811023622047245" top="0.74803149606299213" bottom="0.74803149606299213" header="0.31496062992125984" footer="0.31496062992125984"/>
  <pageSetup paperSize="9" scale="9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opLeftCell="A7" workbookViewId="0">
      <selection activeCell="A20" sqref="A20:A21"/>
    </sheetView>
  </sheetViews>
  <sheetFormatPr defaultColWidth="9.109375" defaultRowHeight="13.8" x14ac:dyDescent="0.25"/>
  <cols>
    <col min="1" max="1" width="8.33203125" style="7" customWidth="1"/>
    <col min="2" max="2" width="28.5546875" style="7" customWidth="1"/>
    <col min="3" max="3" width="11.5546875" style="7" customWidth="1"/>
    <col min="4" max="4" width="12.6640625" style="7" customWidth="1"/>
    <col min="5" max="5" width="9.109375" style="7"/>
    <col min="6" max="6" width="12.88671875" style="7" customWidth="1"/>
    <col min="7" max="16384" width="9.109375" style="7"/>
  </cols>
  <sheetData>
    <row r="1" spans="1:9" ht="18" x14ac:dyDescent="0.35">
      <c r="C1" s="12" t="s">
        <v>0</v>
      </c>
      <c r="D1" s="2"/>
      <c r="E1" s="2"/>
      <c r="F1" s="2"/>
      <c r="G1" s="2"/>
      <c r="H1" s="2"/>
      <c r="I1" s="2"/>
    </row>
    <row r="2" spans="1:9" ht="18.75" x14ac:dyDescent="0.3">
      <c r="C2" s="11"/>
      <c r="D2" s="2"/>
      <c r="E2" s="2"/>
      <c r="F2" s="2"/>
      <c r="G2" s="2"/>
      <c r="H2" s="2"/>
      <c r="I2" s="2"/>
    </row>
    <row r="3" spans="1:9" ht="18" x14ac:dyDescent="0.35">
      <c r="C3" s="12" t="s">
        <v>18</v>
      </c>
      <c r="D3" s="2"/>
      <c r="E3" s="2"/>
      <c r="F3" s="2"/>
      <c r="G3" s="2"/>
      <c r="H3" s="2"/>
      <c r="I3" s="2"/>
    </row>
    <row r="4" spans="1:9" ht="18.75" x14ac:dyDescent="0.3">
      <c r="C4" s="12"/>
      <c r="D4" s="2"/>
      <c r="E4" s="2"/>
      <c r="F4" s="2"/>
      <c r="G4" s="2"/>
      <c r="H4" s="2"/>
      <c r="I4" s="2"/>
    </row>
    <row r="5" spans="1:9" ht="18.75" x14ac:dyDescent="0.3">
      <c r="C5" s="12"/>
      <c r="D5" s="2"/>
      <c r="E5" s="2"/>
      <c r="F5" s="2"/>
      <c r="G5" s="2"/>
      <c r="H5" s="2"/>
      <c r="I5" s="2"/>
    </row>
    <row r="6" spans="1:9" ht="18.75" x14ac:dyDescent="0.3">
      <c r="C6" s="12"/>
      <c r="D6" s="2"/>
      <c r="E6" s="2"/>
      <c r="F6" s="2"/>
      <c r="G6" s="2"/>
      <c r="H6" s="2"/>
      <c r="I6" s="2"/>
    </row>
    <row r="7" spans="1:9" ht="15.75" x14ac:dyDescent="0.25">
      <c r="C7" s="1"/>
    </row>
    <row r="8" spans="1:9" ht="15.75" x14ac:dyDescent="0.25">
      <c r="C8" s="1"/>
    </row>
    <row r="9" spans="1:9" ht="17.399999999999999" x14ac:dyDescent="0.3">
      <c r="A9" s="5"/>
      <c r="B9" s="5"/>
      <c r="C9" s="16" t="s">
        <v>1</v>
      </c>
      <c r="D9" s="5"/>
      <c r="E9" s="5"/>
      <c r="F9" s="5"/>
    </row>
    <row r="10" spans="1:9" ht="15" customHeight="1" x14ac:dyDescent="0.3">
      <c r="A10" s="20" t="s">
        <v>16</v>
      </c>
      <c r="B10" s="20"/>
      <c r="C10" s="20"/>
      <c r="D10" s="20"/>
      <c r="E10" s="20"/>
      <c r="F10" s="20"/>
    </row>
    <row r="11" spans="1:9" ht="18.75" customHeight="1" x14ac:dyDescent="0.3">
      <c r="A11" s="20" t="s">
        <v>17</v>
      </c>
      <c r="B11" s="20"/>
      <c r="C11" s="20"/>
      <c r="D11" s="20"/>
      <c r="E11" s="20"/>
      <c r="F11" s="20"/>
    </row>
    <row r="12" spans="1:9" ht="18.75" x14ac:dyDescent="0.3">
      <c r="C12" s="6"/>
    </row>
    <row r="13" spans="1:9" ht="18.75" x14ac:dyDescent="0.3">
      <c r="C13" s="6"/>
    </row>
    <row r="14" spans="1:9" s="8" customFormat="1" ht="62.4" x14ac:dyDescent="0.3">
      <c r="A14" s="21" t="s">
        <v>2</v>
      </c>
      <c r="B14" s="21" t="s">
        <v>11</v>
      </c>
      <c r="C14" s="17" t="s">
        <v>3</v>
      </c>
      <c r="D14" s="17" t="s">
        <v>4</v>
      </c>
      <c r="E14" s="17" t="s">
        <v>5</v>
      </c>
      <c r="F14" s="17" t="s">
        <v>6</v>
      </c>
      <c r="G14" s="3"/>
      <c r="H14" s="4"/>
    </row>
    <row r="15" spans="1:9" s="8" customFormat="1" ht="15.6" x14ac:dyDescent="0.3">
      <c r="A15" s="21"/>
      <c r="B15" s="21"/>
      <c r="C15" s="17" t="s">
        <v>10</v>
      </c>
      <c r="D15" s="17" t="s">
        <v>7</v>
      </c>
      <c r="E15" s="17" t="s">
        <v>8</v>
      </c>
      <c r="F15" s="17" t="s">
        <v>7</v>
      </c>
      <c r="G15" s="3"/>
      <c r="H15" s="4"/>
    </row>
    <row r="16" spans="1:9" s="8" customFormat="1" ht="44.25" customHeight="1" x14ac:dyDescent="0.3">
      <c r="A16" s="14">
        <v>1</v>
      </c>
      <c r="B16" s="15" t="s">
        <v>12</v>
      </c>
      <c r="C16" s="14">
        <v>1</v>
      </c>
      <c r="D16" s="14">
        <v>5000</v>
      </c>
      <c r="E16" s="14">
        <v>0.25</v>
      </c>
      <c r="F16" s="15">
        <v>1250</v>
      </c>
      <c r="G16" s="3"/>
      <c r="H16" s="4"/>
    </row>
    <row r="17" spans="1:12" s="8" customFormat="1" ht="44.25" customHeight="1" x14ac:dyDescent="0.3">
      <c r="A17" s="14">
        <v>2</v>
      </c>
      <c r="B17" s="15" t="s">
        <v>20</v>
      </c>
      <c r="C17" s="14">
        <v>1</v>
      </c>
      <c r="D17" s="14">
        <v>4900</v>
      </c>
      <c r="E17" s="14">
        <v>1</v>
      </c>
      <c r="F17" s="15">
        <v>4900</v>
      </c>
      <c r="G17" s="3"/>
      <c r="H17" s="4"/>
    </row>
    <row r="18" spans="1:12" s="8" customFormat="1" ht="44.25" customHeight="1" x14ac:dyDescent="0.3">
      <c r="A18" s="14">
        <v>3</v>
      </c>
      <c r="B18" s="15" t="s">
        <v>19</v>
      </c>
      <c r="C18" s="14">
        <v>1</v>
      </c>
      <c r="D18" s="14">
        <v>4900</v>
      </c>
      <c r="E18" s="14">
        <v>0.25</v>
      </c>
      <c r="F18" s="15">
        <v>1225</v>
      </c>
      <c r="G18" s="3"/>
      <c r="H18" s="4"/>
    </row>
    <row r="19" spans="1:12" s="8" customFormat="1" ht="44.25" customHeight="1" x14ac:dyDescent="0.3">
      <c r="A19" s="14">
        <v>4</v>
      </c>
      <c r="B19" s="15" t="s">
        <v>21</v>
      </c>
      <c r="C19" s="14">
        <v>1</v>
      </c>
      <c r="D19" s="14">
        <v>4900</v>
      </c>
      <c r="E19" s="14">
        <v>0.25</v>
      </c>
      <c r="F19" s="15">
        <v>1225</v>
      </c>
      <c r="G19" s="3"/>
      <c r="H19" s="4"/>
    </row>
    <row r="20" spans="1:12" s="8" customFormat="1" ht="44.25" customHeight="1" x14ac:dyDescent="0.3">
      <c r="A20" s="14">
        <v>5</v>
      </c>
      <c r="B20" s="15" t="s">
        <v>13</v>
      </c>
      <c r="C20" s="14">
        <v>1</v>
      </c>
      <c r="D20" s="14">
        <v>5000</v>
      </c>
      <c r="E20" s="14">
        <v>1</v>
      </c>
      <c r="F20" s="15">
        <f t="shared" ref="F20:F24" si="0">D20*C20</f>
        <v>5000</v>
      </c>
      <c r="G20" s="3"/>
      <c r="H20" s="4"/>
    </row>
    <row r="21" spans="1:12" s="8" customFormat="1" ht="44.25" customHeight="1" x14ac:dyDescent="0.3">
      <c r="A21" s="14">
        <v>6</v>
      </c>
      <c r="B21" s="15" t="s">
        <v>22</v>
      </c>
      <c r="C21" s="14">
        <v>1</v>
      </c>
      <c r="D21" s="14">
        <v>4900</v>
      </c>
      <c r="E21" s="14">
        <v>1</v>
      </c>
      <c r="F21" s="15">
        <v>4900</v>
      </c>
      <c r="G21" s="3"/>
      <c r="H21" s="4"/>
    </row>
    <row r="22" spans="1:12" s="8" customFormat="1" ht="45.75" customHeight="1" x14ac:dyDescent="0.3">
      <c r="A22" s="14">
        <v>7</v>
      </c>
      <c r="B22" s="15" t="s">
        <v>23</v>
      </c>
      <c r="C22" s="14">
        <v>1</v>
      </c>
      <c r="D22" s="14">
        <v>4900</v>
      </c>
      <c r="E22" s="14">
        <v>1</v>
      </c>
      <c r="F22" s="15">
        <v>4900</v>
      </c>
      <c r="G22" s="3"/>
      <c r="H22" s="4"/>
    </row>
    <row r="23" spans="1:12" s="8" customFormat="1" ht="44.25" customHeight="1" x14ac:dyDescent="0.3">
      <c r="A23" s="14">
        <v>8</v>
      </c>
      <c r="B23" s="15" t="s">
        <v>14</v>
      </c>
      <c r="C23" s="14">
        <v>2</v>
      </c>
      <c r="D23" s="14">
        <v>4700</v>
      </c>
      <c r="E23" s="14">
        <v>1</v>
      </c>
      <c r="F23" s="15">
        <f t="shared" si="0"/>
        <v>9400</v>
      </c>
      <c r="G23" s="3"/>
      <c r="H23" s="4"/>
    </row>
    <row r="24" spans="1:12" s="8" customFormat="1" ht="44.25" customHeight="1" x14ac:dyDescent="0.3">
      <c r="A24" s="14">
        <v>9</v>
      </c>
      <c r="B24" s="15" t="s">
        <v>15</v>
      </c>
      <c r="C24" s="14">
        <v>2</v>
      </c>
      <c r="D24" s="14">
        <v>4700</v>
      </c>
      <c r="E24" s="14">
        <v>1</v>
      </c>
      <c r="F24" s="15">
        <f t="shared" si="0"/>
        <v>9400</v>
      </c>
      <c r="G24" s="3"/>
      <c r="H24" s="4"/>
    </row>
    <row r="25" spans="1:12" s="8" customFormat="1" ht="33" customHeight="1" x14ac:dyDescent="0.3">
      <c r="A25" s="22" t="s">
        <v>9</v>
      </c>
      <c r="B25" s="23"/>
      <c r="C25" s="13">
        <f>SUM(C16:C24)</f>
        <v>11</v>
      </c>
      <c r="D25" s="17"/>
      <c r="E25" s="17"/>
      <c r="F25" s="13">
        <f>SUM(F16:F24)</f>
        <v>42200</v>
      </c>
      <c r="G25" s="3"/>
      <c r="H25" s="9"/>
    </row>
    <row r="26" spans="1:12" s="8" customFormat="1" ht="24.9" customHeight="1" x14ac:dyDescent="0.35">
      <c r="A26" s="7"/>
      <c r="B26" s="7"/>
      <c r="C26" s="6"/>
      <c r="D26" s="7"/>
      <c r="E26" s="7"/>
      <c r="F26" s="4"/>
    </row>
    <row r="27" spans="1:12" ht="18" x14ac:dyDescent="0.35">
      <c r="C27" s="6"/>
    </row>
    <row r="28" spans="1:12" ht="18" x14ac:dyDescent="0.35">
      <c r="C28" s="6"/>
    </row>
    <row r="29" spans="1:12" ht="17.399999999999999" x14ac:dyDescent="0.3">
      <c r="A29" s="5"/>
      <c r="B29" s="10"/>
      <c r="C29" s="16"/>
      <c r="D29" s="10"/>
      <c r="E29" s="5"/>
    </row>
    <row r="30" spans="1:12" ht="18" x14ac:dyDescent="0.35">
      <c r="C30" s="2"/>
    </row>
    <row r="31" spans="1:12" ht="18" x14ac:dyDescent="0.35">
      <c r="L31" s="2"/>
    </row>
  </sheetData>
  <mergeCells count="5">
    <mergeCell ref="A10:F10"/>
    <mergeCell ref="A11:F11"/>
    <mergeCell ref="A14:A15"/>
    <mergeCell ref="B14:B15"/>
    <mergeCell ref="A25:B25"/>
  </mergeCells>
  <pageMargins left="0.70866141732283472" right="0.11811023622047245" top="0.74803149606299213" bottom="0.74803149606299213" header="0.31496062992125984" footer="0.31496062992125984"/>
  <pageSetup paperSize="9" scale="9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</cp:lastModifiedBy>
  <cp:lastPrinted>2020-12-14T11:03:34Z</cp:lastPrinted>
  <dcterms:created xsi:type="dcterms:W3CDTF">2015-12-24T08:30:55Z</dcterms:created>
  <dcterms:modified xsi:type="dcterms:W3CDTF">2021-07-28T11:46:30Z</dcterms:modified>
</cp:coreProperties>
</file>