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202300"/>
  <mc:AlternateContent xmlns:mc="http://schemas.openxmlformats.org/markup-compatibility/2006">
    <mc:Choice Requires="x15">
      <x15ac:absPath xmlns:x15ac="http://schemas.microsoft.com/office/spreadsheetml/2010/11/ac" url="C:\Users\23481\Documents\Data analytics\Excel_Data_Analytics_Course-main\Excel_Data_Analytics_Course-main\8_Power_Pivot\"/>
    </mc:Choice>
  </mc:AlternateContent>
  <xr:revisionPtr revIDLastSave="0" documentId="13_ncr:1_{9932171F-BDD8-4D0F-8FB7-14F83212F489}" xr6:coauthVersionLast="47" xr6:coauthVersionMax="47" xr10:uidLastSave="{00000000-0000-0000-0000-000000000000}"/>
  <bookViews>
    <workbookView xWindow="-108" yWindow="-108" windowWidth="23256" windowHeight="13176" firstSheet="1" activeTab="4" xr2:uid="{6F716FE0-A4DF-418B-900B-3408E44BFC15}"/>
  </bookViews>
  <sheets>
    <sheet name="Skill_Analysis" sheetId="15" r:id="rId1"/>
    <sheet name="Salary_vs_Skills" sheetId="17" r:id="rId2"/>
    <sheet name="Salary_Analysis" sheetId="18" r:id="rId3"/>
    <sheet name="Skill_Salary_Analysis" sheetId="19" r:id="rId4"/>
    <sheet name="Skill_Job_Analysis" sheetId="16" r:id="rId5"/>
  </sheets>
  <definedNames>
    <definedName name="Slicer_job_country1">#N/A</definedName>
    <definedName name="Slicer_job_title_short">#N/A</definedName>
  </definedNames>
  <calcPr calcId="191029"/>
  <pivotCaches>
    <pivotCache cacheId="426" r:id="rId6"/>
    <pivotCache cacheId="427" r:id="rId7"/>
    <pivotCache cacheId="428" r:id="rId8"/>
    <pivotCache cacheId="430" r:id="rId9"/>
    <pivotCache cacheId="442" r:id="rId10"/>
  </pivotCaches>
  <extLst>
    <ext xmlns:x14="http://schemas.microsoft.com/office/spreadsheetml/2009/9/main" uri="{876F7934-8845-4945-9796-88D515C7AA90}">
      <x14:pivotCaches>
        <pivotCache cacheId="278" r:id="rId11"/>
        <pivotCache cacheId="282"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4" i="17" l="1" a="1"/>
  <c r="I14"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<sst xmlns="http://schemas.openxmlformats.org/spreadsheetml/2006/main" count="69" uniqueCount="29">
  <si>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</si>
  <si>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</si>
  <si>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</si>
  <si>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</si>
  <si>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</si>
  <si>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</si>
  <si>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</si>
  <si>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</si>
  <si>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</si>
  <si>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</si>
  <si>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</si>
  <si>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</si>
  <si>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</si>
  <si>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</si>
  <si>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</si>
  <si>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</si>
  <si>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</si>
  <si>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</si>
  <si>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</si>
  <si>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</si>
  <si>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</si>
  <si>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</si>
  <si>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</si>
  <si>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</si>
  <si>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</si>
  <si>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Non-US</t>
  </si>
  <si>
    <t>Median Salary US</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</si>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</sst>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3"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3">
    <dxf>
      <numFmt numFmtId="13" formatCode="0%"/>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equals</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Salary_vs_Skills!$K$14</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4850299401197605E-3"/>
                  <c:y val="-0.11306532663316583"/>
                </c:manualLayout>
              </c:layout>
              <c:tx>
                <c:rich>
                  <a:bodyPr/>
                  <a:lstStyle/>
                  <a:p>
                    <a:fld id="{3F199A09-451F-4703-BBEB-3E4E4C1A68D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2E0-4478-BC59-8D395F64014E}"/>
                </c:ext>
              </c:extLst>
            </c:dLbl>
            <c:dLbl>
              <c:idx val="1"/>
              <c:tx>
                <c:rich>
                  <a:bodyPr/>
                  <a:lstStyle/>
                  <a:p>
                    <a:fld id="{D2C0193F-A008-494A-B8F2-914B42B83D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E0-4478-BC59-8D395F64014E}"/>
                </c:ext>
              </c:extLst>
            </c:dLbl>
            <c:dLbl>
              <c:idx val="2"/>
              <c:tx>
                <c:rich>
                  <a:bodyPr/>
                  <a:lstStyle/>
                  <a:p>
                    <a:fld id="{033118E5-D9E6-4E41-9617-948DC9678A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2E0-4478-BC59-8D395F64014E}"/>
                </c:ext>
              </c:extLst>
            </c:dLbl>
            <c:dLbl>
              <c:idx val="3"/>
              <c:tx>
                <c:rich>
                  <a:bodyPr/>
                  <a:lstStyle/>
                  <a:p>
                    <a:fld id="{D15069E9-7F3A-4233-95A4-9E7D25283C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E0-4478-BC59-8D395F64014E}"/>
                </c:ext>
              </c:extLst>
            </c:dLbl>
            <c:dLbl>
              <c:idx val="4"/>
              <c:tx>
                <c:rich>
                  <a:bodyPr/>
                  <a:lstStyle/>
                  <a:p>
                    <a:fld id="{5F127557-8595-46F4-B3B4-8632C089F1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E0-4478-BC59-8D395F64014E}"/>
                </c:ext>
              </c:extLst>
            </c:dLbl>
            <c:dLbl>
              <c:idx val="5"/>
              <c:tx>
                <c:rich>
                  <a:bodyPr/>
                  <a:lstStyle/>
                  <a:p>
                    <a:fld id="{61FE8C62-0C27-41EE-A7A9-3ADF9E9141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2E0-4478-BC59-8D395F64014E}"/>
                </c:ext>
              </c:extLst>
            </c:dLbl>
            <c:dLbl>
              <c:idx val="6"/>
              <c:layout>
                <c:manualLayout>
                  <c:x val="-0.1047904191616767"/>
                  <c:y val="-0.10050251256281408"/>
                </c:manualLayout>
              </c:layout>
              <c:tx>
                <c:rich>
                  <a:bodyPr/>
                  <a:lstStyle/>
                  <a:p>
                    <a:fld id="{856138C2-C8E8-4BAA-95DA-18FA7D42D8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2E0-4478-BC59-8D395F64014E}"/>
                </c:ext>
              </c:extLst>
            </c:dLbl>
            <c:dLbl>
              <c:idx val="7"/>
              <c:layout>
                <c:manualLayout>
                  <c:x val="9.9800399201596807E-3"/>
                  <c:y val="-5.0251256281407038E-2"/>
                </c:manualLayout>
              </c:layout>
              <c:tx>
                <c:rich>
                  <a:bodyPr/>
                  <a:lstStyle/>
                  <a:p>
                    <a:fld id="{86370DFE-3761-42A0-AD0E-74340126B5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2E0-4478-BC59-8D395F64014E}"/>
                </c:ext>
              </c:extLst>
            </c:dLbl>
            <c:dLbl>
              <c:idx val="8"/>
              <c:tx>
                <c:rich>
                  <a:bodyPr/>
                  <a:lstStyle/>
                  <a:p>
                    <a:fld id="{E4A78F70-A1C2-401A-B206-CA4459DFBA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2E0-4478-BC59-8D395F64014E}"/>
                </c:ext>
              </c:extLst>
            </c:dLbl>
            <c:dLbl>
              <c:idx val="9"/>
              <c:tx>
                <c:rich>
                  <a:bodyPr/>
                  <a:lstStyle/>
                  <a:p>
                    <a:fld id="{045FFDBF-D762-4E16-9B55-BD0FCC0C9D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2E0-4478-BC59-8D395F6401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Salary_vs_Skills!$J$15:$J$24</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Salary_vs_Skills!$K$15:$K$24</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Salary_vs_Skills!$I$15:$I$24</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2E0-4478-BC59-8D395F64014E}"/>
            </c:ext>
          </c:extLst>
        </c:ser>
        <c:dLbls>
          <c:showLegendKey val="0"/>
          <c:showVal val="0"/>
          <c:showCatName val="0"/>
          <c:showSerName val="0"/>
          <c:showPercent val="0"/>
          <c:showBubbleSize val="0"/>
        </c:dLbls>
        <c:axId val="1508424352"/>
        <c:axId val="1508423872"/>
      </c:scatterChart>
      <c:valAx>
        <c:axId val="1508424352"/>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423872"/>
        <c:crosses val="autoZero"/>
        <c:crossBetween val="midCat"/>
      </c:valAx>
      <c:valAx>
        <c:axId val="1508423872"/>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424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paying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E19-41F4-B750-B18615C12D43}"/>
            </c:ext>
          </c:extLst>
        </c:ser>
        <c:dLbls>
          <c:showLegendKey val="0"/>
          <c:showVal val="0"/>
          <c:showCatName val="0"/>
          <c:showSerName val="0"/>
          <c:showPercent val="0"/>
          <c:showBubbleSize val="0"/>
        </c:dLbls>
        <c:gapWidth val="219"/>
        <c:axId val="1053725024"/>
        <c:axId val="105372406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E19-41F4-B750-B18615C12D43}"/>
            </c:ext>
          </c:extLst>
        </c:ser>
        <c:dLbls>
          <c:showLegendKey val="0"/>
          <c:showVal val="0"/>
          <c:showCatName val="0"/>
          <c:showSerName val="0"/>
          <c:showPercent val="0"/>
          <c:showBubbleSize val="0"/>
        </c:dLbls>
        <c:marker val="1"/>
        <c:smooth val="0"/>
        <c:axId val="1834197984"/>
        <c:axId val="1834196544"/>
      </c:lineChart>
      <c:catAx>
        <c:axId val="105372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24064"/>
        <c:crosses val="autoZero"/>
        <c:auto val="1"/>
        <c:lblAlgn val="ctr"/>
        <c:lblOffset val="100"/>
        <c:noMultiLvlLbl val="0"/>
      </c:catAx>
      <c:valAx>
        <c:axId val="1053724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25024"/>
        <c:crosses val="autoZero"/>
        <c:crossBetween val="between"/>
      </c:valAx>
      <c:valAx>
        <c:axId val="18341965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197984"/>
        <c:crosses val="max"/>
        <c:crossBetween val="between"/>
      </c:valAx>
      <c:catAx>
        <c:axId val="1834197984"/>
        <c:scaling>
          <c:orientation val="minMax"/>
        </c:scaling>
        <c:delete val="1"/>
        <c:axPos val="b"/>
        <c:numFmt formatCode="General" sourceLinked="1"/>
        <c:majorTickMark val="out"/>
        <c:minorTickMark val="none"/>
        <c:tickLblPos val="nextTo"/>
        <c:crossAx val="1834196544"/>
        <c:auto val="1"/>
        <c:lblAlgn val="ctr"/>
        <c:lblOffset val="100"/>
        <c:noMultiLvlLbl val="0"/>
      </c:catAx>
      <c:spPr>
        <a:noFill/>
        <a:ln>
          <a:noFill/>
        </a:ln>
        <a:effectLst/>
      </c:spPr>
    </c:plotArea>
    <c:legend>
      <c:legendPos val="r"/>
      <c:layout>
        <c:manualLayout>
          <c:xMode val="edge"/>
          <c:yMode val="edge"/>
          <c:x val="0.81993652160667418"/>
          <c:y val="1.4919138660065364E-2"/>
          <c:w val="0.18006356348313604"/>
          <c:h val="0.122283464566929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441960</xdr:colOff>
      <xdr:row>24</xdr:row>
      <xdr:rowOff>106680</xdr:rowOff>
    </xdr:from>
    <xdr:to>
      <xdr:col>12</xdr:col>
      <xdr:colOff>281940</xdr:colOff>
      <xdr:row>41</xdr:row>
      <xdr:rowOff>30480</xdr:rowOff>
    </xdr:to>
    <xdr:graphicFrame macro="">
      <xdr:nvGraphicFramePr>
        <xdr:cNvPr id="2" name="Chart 1">
          <a:extLst>
            <a:ext uri="{FF2B5EF4-FFF2-40B4-BE49-F238E27FC236}">
              <a16:creationId xmlns:a16="http://schemas.microsoft.com/office/drawing/2014/main" id="{E35D2F96-EB06-DA55-F034-5C9F0D9EF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594360</xdr:colOff>
      <xdr:row>13</xdr:row>
      <xdr:rowOff>60960</xdr:rowOff>
    </xdr:from>
    <xdr:to>
      <xdr:col>15</xdr:col>
      <xdr:colOff>320040</xdr:colOff>
      <xdr:row>27</xdr:row>
      <xdr:rowOff>80645</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634606B3-12A2-4681-BD63-00D04C24963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919460" y="24384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0</xdr:row>
      <xdr:rowOff>0</xdr:rowOff>
    </xdr:from>
    <xdr:to>
      <xdr:col>8</xdr:col>
      <xdr:colOff>22860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C5FD158-2600-306A-8B73-2EAD713122C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4635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304800</xdr:colOff>
      <xdr:row>0</xdr:row>
      <xdr:rowOff>38100</xdr:rowOff>
    </xdr:from>
    <xdr:to>
      <xdr:col>15</xdr:col>
      <xdr:colOff>30480</xdr:colOff>
      <xdr:row>14</xdr:row>
      <xdr:rowOff>57785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6FF3B6C9-5D2F-4B96-9747-48A7B3A7880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509760" y="381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182880</xdr:colOff>
      <xdr:row>0</xdr:row>
      <xdr:rowOff>45720</xdr:rowOff>
    </xdr:from>
    <xdr:to>
      <xdr:col>17</xdr:col>
      <xdr:colOff>518160</xdr:colOff>
      <xdr:row>14</xdr:row>
      <xdr:rowOff>65405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829E1F14-54C3-4038-9079-9164F696A26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216640" y="4572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144780</xdr:colOff>
      <xdr:row>0</xdr:row>
      <xdr:rowOff>83820</xdr:rowOff>
    </xdr:from>
    <xdr:to>
      <xdr:col>11</xdr:col>
      <xdr:colOff>182880</xdr:colOff>
      <xdr:row>19</xdr:row>
      <xdr:rowOff>114300</xdr:rowOff>
    </xdr:to>
    <xdr:graphicFrame macro="">
      <xdr:nvGraphicFramePr>
        <xdr:cNvPr id="4" name="Chart 3">
          <a:extLst>
            <a:ext uri="{FF2B5EF4-FFF2-40B4-BE49-F238E27FC236}">
              <a16:creationId xmlns:a16="http://schemas.microsoft.com/office/drawing/2014/main" id="{C0126BD4-065D-7C0A-DD1C-F73AF22F7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590550</xdr:colOff>
      <xdr:row>1</xdr:row>
      <xdr:rowOff>45720</xdr:rowOff>
    </xdr:from>
    <xdr:to>
      <xdr:col>15</xdr:col>
      <xdr:colOff>316230</xdr:colOff>
      <xdr:row>15</xdr:row>
      <xdr:rowOff>65405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644890" y="2286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61735300923"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61734837962" backgroundQuery="1" createdVersion="8" refreshedVersion="8" minRefreshableVersion="3" recordCount="0" supportSubquery="1" supportAdvancedDrill="1" xr:uid="{3D7A8F55-C87F-4200-8FD5-B0FCD9ABB69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61734259261" backgroundQuery="1" createdVersion="8" refreshedVersion="8" minRefreshableVersion="3" recordCount="0" supportSubquery="1" supportAdvancedDrill="1" xr:uid="{C92E2B7B-1697-4410-B86F-1B9BA9E7F46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6173657407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66603819441" backgroundQuery="1" createdVersion="8" refreshedVersion="8" minRefreshableVersion="3" recordCount="0" supportSubquery="1" supportAdvancedDrill="1" xr:uid="{C7034152-AE23-41C6-85E3-F9AEB2D9DB66}">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37022685182" backgroundQuery="1" createdVersion="3" refreshedVersion="8" minRefreshableVersion="3" recordCount="0" supportSubquery="1" supportAdvancedDrill="1" xr:uid="{2F098062-12A2-417F-BB07-C5CEF1B14DC1}">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942924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das" refreshedDate="45911.937027199077" backgroundQuery="1" createdVersion="3" refreshedVersion="8" minRefreshableVersion="3" recordCount="0" supportSubquery="1" supportAdvancedDrill="1" xr:uid="{36C4883B-4D1F-4943-AC74-A7BA7971244C}">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55216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2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7B67E9-3F80-4C3E-89B3-94773635FED7}" name="PivotTable5" cacheId="427" applyNumberFormats="0" applyBorderFormats="0" applyFontFormats="0" applyPatternFormats="0" applyAlignmentFormats="0" applyWidthHeightFormats="1" dataCaption="Values" tag="0c89bcf0-a4fe-4039-97e2-ea980345d750" updatedVersion="8" minRefreshableVersion="3" useAutoFormatting="1" itemPrintTitles="1" createdVersion="8" indent="0" outline="1" outlineData="1" multipleFieldFilters="0">
  <location ref="D14:F25"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8DADF3-ECEF-4B40-A93B-ACEC8B2AAB2B}" name="PivotTable9" cacheId="428" applyNumberFormats="0" applyBorderFormats="0" applyFontFormats="0" applyPatternFormats="0" applyAlignmentFormats="0" applyWidthHeightFormats="1" dataCaption="Values" tag="72e30034-f5e6-470e-ac4d-6b684774e22c"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4D3DEB-6921-4C8A-A0F6-4A0B527FA02B}" name="PivotTable10" cacheId="442" applyNumberFormats="0" applyBorderFormats="0" applyFontFormats="0" applyPatternFormats="0" applyAlignmentFormats="0" applyWidthHeightFormats="1" dataCaption="Values" tag="07918d72-20a6-432d-b4a1-59c936472a19" updatedVersion="8" minRefreshableVersion="3" useAutoFormatting="1" itemPrintTitles="1" createdVersion="8" indent="0" outline="1" outlineData="1" multipleFieldFilters="0" chartFormat="8">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formats count="1">
    <format dxfId="0">
      <pivotArea collapsedLevelsAreSubtotals="1" fieldPosition="0">
        <references count="2">
          <reference field="4294967294" count="1" selected="0">
            <x v="1"/>
          </reference>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3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0"/>
  </pivotTables>
  <data>
    <olap pivotCacheId="64942924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E16DA2F-6C72-4A68-B4EA-B97E2715B6DB}" sourceName="[data_jobs_salary].[job_country]">
  <pivotTables>
    <pivotTable tabId="18" name="PivotTable9"/>
    <pivotTable tabId="17" name="PivotTable5"/>
    <pivotTable tabId="15" name="PivotTable1"/>
    <pivotTable tabId="19" name="PivotTable10"/>
    <pivotTable tabId="16" name="PivotTable2"/>
  </pivotTables>
  <data>
    <olap pivotCacheId="11255216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A6B9336-2695-4D52-B6A3-9CE337AEADFB}"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F0EACA4-9872-4115-811B-F0CE3510EB2E}" cache="Slicer_job_country1" caption="Country" startItem="66"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CA13247-BCCB-4B98-B586-8313967ACC55}" cache="Slicer_job_title_short" caption="Job Title" level="1" rowHeight="234950"/>
  <slicer name="job_country 2" xr10:uid="{D8D23F73-AC38-447F-B6EF-A49ECC22E09E}"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election activeCell="D21" sqref="D21"/>
    </sheetView>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E2A5F-B79A-47D2-A208-4324DEF5249E}">
  <dimension ref="D14:K25"/>
  <sheetViews>
    <sheetView topLeftCell="A13" workbookViewId="0">
      <selection activeCell="D14" sqref="D14"/>
    </sheetView>
  </sheetViews>
  <sheetFormatPr defaultRowHeight="14.4" x14ac:dyDescent="0.3"/>
  <cols>
    <col min="4" max="4" width="22.77734375" bestFit="1" customWidth="1"/>
    <col min="5" max="5" width="12.6640625" bestFit="1" customWidth="1"/>
    <col min="6" max="7" width="11.88671875" bestFit="1" customWidth="1"/>
    <col min="9" max="9" width="22.77734375" bestFit="1" customWidth="1"/>
    <col min="10" max="10" width="12.109375" bestFit="1" customWidth="1"/>
    <col min="11" max="11" width="12" bestFit="1" customWidth="1"/>
  </cols>
  <sheetData>
    <row r="14" spans="4:11" x14ac:dyDescent="0.3">
      <c r="D14" s="1" t="s">
        <v>10</v>
      </c>
      <c r="E14" t="s">
        <v>24</v>
      </c>
      <c r="F14" t="s">
        <v>23</v>
      </c>
      <c r="I14" t="str" cm="1">
        <f t="array" ref="I14:K24">D14:F24</f>
        <v>Row Labels</v>
      </c>
      <c r="J14" t="str">
        <v>Median Salary</v>
      </c>
      <c r="K14" t="str">
        <v>Skills Per Job</v>
      </c>
    </row>
    <row r="15" spans="4:11" x14ac:dyDescent="0.3">
      <c r="D15" s="2" t="s">
        <v>0</v>
      </c>
      <c r="E15" s="7">
        <v>155000</v>
      </c>
      <c r="F15" s="6">
        <v>5.2608262817322053</v>
      </c>
      <c r="I15" t="str">
        <v>Senior Data Scientist</v>
      </c>
      <c r="J15">
        <v>155000</v>
      </c>
      <c r="K15">
        <v>5.2608262817322053</v>
      </c>
    </row>
    <row r="16" spans="4:11" x14ac:dyDescent="0.3">
      <c r="D16" s="2" t="s">
        <v>5</v>
      </c>
      <c r="E16" s="7">
        <v>147500</v>
      </c>
      <c r="F16" s="6">
        <v>8.1405163853028792</v>
      </c>
      <c r="I16" t="str">
        <v>Senior Data Engineer</v>
      </c>
      <c r="J16">
        <v>147500</v>
      </c>
      <c r="K16">
        <v>8.1405163853028792</v>
      </c>
    </row>
    <row r="17" spans="4:11" x14ac:dyDescent="0.3">
      <c r="D17" s="2" t="s">
        <v>4</v>
      </c>
      <c r="E17" s="7">
        <v>127500</v>
      </c>
      <c r="F17" s="6">
        <v>4.9271336080047083</v>
      </c>
      <c r="I17" t="str">
        <v>Data Scientist</v>
      </c>
      <c r="J17">
        <v>127500</v>
      </c>
      <c r="K17">
        <v>4.9271336080047083</v>
      </c>
    </row>
    <row r="18" spans="4:11" x14ac:dyDescent="0.3">
      <c r="D18" s="2" t="s">
        <v>1</v>
      </c>
      <c r="E18" s="7">
        <v>125000</v>
      </c>
      <c r="F18" s="6">
        <v>6.961963732861566</v>
      </c>
      <c r="I18" t="str">
        <v>Data Engineer</v>
      </c>
      <c r="J18">
        <v>125000</v>
      </c>
      <c r="K18">
        <v>6.961963732861566</v>
      </c>
    </row>
    <row r="19" spans="4:11" x14ac:dyDescent="0.3">
      <c r="D19" s="2" t="s">
        <v>2</v>
      </c>
      <c r="E19" s="7">
        <v>111175</v>
      </c>
      <c r="F19" s="6">
        <v>4.3544474393531001</v>
      </c>
      <c r="I19" t="str">
        <v>Senior Data Analyst</v>
      </c>
      <c r="J19">
        <v>111175</v>
      </c>
      <c r="K19">
        <v>4.3544474393531001</v>
      </c>
    </row>
    <row r="20" spans="4:11" x14ac:dyDescent="0.3">
      <c r="D20" s="2" t="s">
        <v>3</v>
      </c>
      <c r="E20" s="7">
        <v>107550</v>
      </c>
      <c r="F20" s="6">
        <v>5.2834138486312403</v>
      </c>
      <c r="I20" t="str">
        <v>Machine Learning Engineer</v>
      </c>
      <c r="J20">
        <v>107550</v>
      </c>
      <c r="K20">
        <v>5.2834138486312403</v>
      </c>
    </row>
    <row r="21" spans="4:11" x14ac:dyDescent="0.3">
      <c r="D21" s="2" t="s">
        <v>7</v>
      </c>
      <c r="E21" s="7">
        <v>99150</v>
      </c>
      <c r="F21" s="6">
        <v>5.5445026178010473</v>
      </c>
      <c r="I21" t="str">
        <v>Software Engineer</v>
      </c>
      <c r="J21">
        <v>99150</v>
      </c>
      <c r="K21">
        <v>5.5445026178010473</v>
      </c>
    </row>
    <row r="22" spans="4:11" x14ac:dyDescent="0.3">
      <c r="D22" s="2" t="s">
        <v>6</v>
      </c>
      <c r="E22" s="7">
        <v>90000</v>
      </c>
      <c r="F22" s="6">
        <v>3.600978555069748</v>
      </c>
      <c r="I22" t="str">
        <v>Data Analyst</v>
      </c>
      <c r="J22">
        <v>90000</v>
      </c>
      <c r="K22">
        <v>3.600978555069748</v>
      </c>
    </row>
    <row r="23" spans="4:11" x14ac:dyDescent="0.3">
      <c r="D23" s="2" t="s">
        <v>9</v>
      </c>
      <c r="E23" s="7">
        <v>90000</v>
      </c>
      <c r="F23" s="6">
        <v>4.8023255813953485</v>
      </c>
      <c r="I23" t="str">
        <v>Cloud Engineer</v>
      </c>
      <c r="J23">
        <v>90000</v>
      </c>
      <c r="K23">
        <v>4.8023255813953485</v>
      </c>
    </row>
    <row r="24" spans="4:11" x14ac:dyDescent="0.3">
      <c r="D24" s="2" t="s">
        <v>8</v>
      </c>
      <c r="E24" s="7">
        <v>85000</v>
      </c>
      <c r="F24" s="6">
        <v>3.2997002997002998</v>
      </c>
      <c r="I24" t="str">
        <v>Business Analyst</v>
      </c>
      <c r="J24">
        <v>85000</v>
      </c>
      <c r="K24">
        <v>3.2997002997002998</v>
      </c>
    </row>
    <row r="25" spans="4:11" x14ac:dyDescent="0.3">
      <c r="D25" s="2" t="s">
        <v>11</v>
      </c>
      <c r="E25" s="7">
        <v>115000</v>
      </c>
      <c r="F25" s="6">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8E7D5-8C5B-45E7-B694-A1F85FB974CD}">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24</v>
      </c>
      <c r="C1" t="s">
        <v>26</v>
      </c>
      <c r="D1" t="s">
        <v>25</v>
      </c>
    </row>
    <row r="2" spans="1:4" x14ac:dyDescent="0.3">
      <c r="A2" s="2" t="s">
        <v>8</v>
      </c>
      <c r="B2" s="7">
        <v>85000</v>
      </c>
      <c r="C2" s="7">
        <v>90000</v>
      </c>
      <c r="D2" s="5">
        <v>75000</v>
      </c>
    </row>
    <row r="3" spans="1:4" x14ac:dyDescent="0.3">
      <c r="A3" s="2" t="s">
        <v>9</v>
      </c>
      <c r="B3" s="7">
        <v>90000</v>
      </c>
      <c r="C3" s="7">
        <v>115000</v>
      </c>
      <c r="D3" s="5">
        <v>89100</v>
      </c>
    </row>
    <row r="4" spans="1:4" x14ac:dyDescent="0.3">
      <c r="A4" s="2" t="s">
        <v>6</v>
      </c>
      <c r="B4" s="7">
        <v>90000</v>
      </c>
      <c r="C4" s="7">
        <v>90000</v>
      </c>
      <c r="D4" s="5">
        <v>90000</v>
      </c>
    </row>
    <row r="5" spans="1:4" x14ac:dyDescent="0.3">
      <c r="A5" s="2" t="s">
        <v>1</v>
      </c>
      <c r="B5" s="7">
        <v>125000</v>
      </c>
      <c r="C5" s="7">
        <v>125000</v>
      </c>
      <c r="D5" s="5">
        <v>123500</v>
      </c>
    </row>
    <row r="6" spans="1:4" x14ac:dyDescent="0.3">
      <c r="A6" s="2" t="s">
        <v>4</v>
      </c>
      <c r="B6" s="7">
        <v>127500</v>
      </c>
      <c r="C6" s="7">
        <v>130000</v>
      </c>
      <c r="D6" s="5">
        <v>119550</v>
      </c>
    </row>
    <row r="7" spans="1:4" x14ac:dyDescent="0.3">
      <c r="A7" s="2" t="s">
        <v>3</v>
      </c>
      <c r="B7" s="7">
        <v>107550</v>
      </c>
      <c r="C7" s="7">
        <v>150000</v>
      </c>
      <c r="D7" s="5">
        <v>101029</v>
      </c>
    </row>
    <row r="8" spans="1:4" x14ac:dyDescent="0.3">
      <c r="A8" s="2" t="s">
        <v>2</v>
      </c>
      <c r="B8" s="7">
        <v>111175</v>
      </c>
      <c r="C8" s="7">
        <v>110000</v>
      </c>
      <c r="D8" s="5">
        <v>111175</v>
      </c>
    </row>
    <row r="9" spans="1:4" x14ac:dyDescent="0.3">
      <c r="A9" s="2" t="s">
        <v>5</v>
      </c>
      <c r="B9" s="7">
        <v>147500</v>
      </c>
      <c r="C9" s="7">
        <v>150000</v>
      </c>
      <c r="D9" s="5">
        <v>147500</v>
      </c>
    </row>
    <row r="10" spans="1:4" x14ac:dyDescent="0.3">
      <c r="A10" s="2" t="s">
        <v>0</v>
      </c>
      <c r="B10" s="7">
        <v>155000</v>
      </c>
      <c r="C10" s="7">
        <v>155000</v>
      </c>
      <c r="D10" s="5">
        <v>155000</v>
      </c>
    </row>
    <row r="11" spans="1:4" x14ac:dyDescent="0.3">
      <c r="A11" s="2" t="s">
        <v>7</v>
      </c>
      <c r="B11" s="7">
        <v>99150</v>
      </c>
      <c r="C11" s="7">
        <v>125000</v>
      </c>
      <c r="D11" s="5">
        <v>89100</v>
      </c>
    </row>
    <row r="12" spans="1:4" x14ac:dyDescent="0.3">
      <c r="A12" s="2" t="s">
        <v>11</v>
      </c>
      <c r="B12" s="7">
        <v>115000</v>
      </c>
      <c r="C12" s="7">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6828B-6103-498A-B850-A7E6EDC18EA9}">
  <dimension ref="A1:C12"/>
  <sheetViews>
    <sheetView workbookViewId="0">
      <selection activeCell="M21" sqref="M21"/>
    </sheetView>
  </sheetViews>
  <sheetFormatPr defaultRowHeight="14.4" x14ac:dyDescent="0.3"/>
  <cols>
    <col min="1" max="1" width="12.44140625" bestFit="1" customWidth="1"/>
    <col min="2" max="2" width="17.88671875" bestFit="1" customWidth="1"/>
    <col min="3" max="5" width="13.88671875" bestFit="1" customWidth="1"/>
  </cols>
  <sheetData>
    <row r="1" spans="1:3" x14ac:dyDescent="0.3">
      <c r="A1" s="1" t="s">
        <v>10</v>
      </c>
      <c r="B1" t="s">
        <v>27</v>
      </c>
      <c r="C1" t="s">
        <v>28</v>
      </c>
    </row>
    <row r="2" spans="1:3" x14ac:dyDescent="0.3">
      <c r="A2" s="2" t="s">
        <v>21</v>
      </c>
      <c r="B2" s="5">
        <v>140000</v>
      </c>
      <c r="C2" s="8">
        <v>0.16191234084231146</v>
      </c>
    </row>
    <row r="3" spans="1:3" x14ac:dyDescent="0.3">
      <c r="A3" s="2" t="s">
        <v>22</v>
      </c>
      <c r="B3" s="5">
        <v>135000</v>
      </c>
      <c r="C3" s="8">
        <v>0.20947600391772772</v>
      </c>
    </row>
    <row r="4" spans="1:3" x14ac:dyDescent="0.3">
      <c r="A4" s="2" t="s">
        <v>19</v>
      </c>
      <c r="B4" s="5">
        <v>134241</v>
      </c>
      <c r="C4" s="8">
        <v>0.11713393731635652</v>
      </c>
    </row>
    <row r="5" spans="1:3" x14ac:dyDescent="0.3">
      <c r="A5" s="2" t="s">
        <v>20</v>
      </c>
      <c r="B5" s="5">
        <v>125000</v>
      </c>
      <c r="C5" s="8">
        <v>0.14569049951028404</v>
      </c>
    </row>
    <row r="6" spans="1:3" x14ac:dyDescent="0.3">
      <c r="A6" s="2" t="s">
        <v>14</v>
      </c>
      <c r="B6" s="5">
        <v>125000</v>
      </c>
      <c r="C6" s="8">
        <v>0.54141160626836438</v>
      </c>
    </row>
    <row r="7" spans="1:3" x14ac:dyDescent="0.3">
      <c r="A7" s="2" t="s">
        <v>13</v>
      </c>
      <c r="B7" s="5">
        <v>120000</v>
      </c>
      <c r="C7" s="8">
        <v>0.56623408423114596</v>
      </c>
    </row>
    <row r="8" spans="1:3" x14ac:dyDescent="0.3">
      <c r="A8" s="2" t="s">
        <v>16</v>
      </c>
      <c r="B8" s="5">
        <v>119550</v>
      </c>
      <c r="C8" s="8">
        <v>0.21207761998041136</v>
      </c>
    </row>
    <row r="9" spans="1:3" x14ac:dyDescent="0.3">
      <c r="A9" s="2" t="s">
        <v>15</v>
      </c>
      <c r="B9" s="5">
        <v>111175</v>
      </c>
      <c r="C9" s="8">
        <v>0.21556684622918706</v>
      </c>
    </row>
    <row r="10" spans="1:3" x14ac:dyDescent="0.3">
      <c r="A10" s="2" t="s">
        <v>18</v>
      </c>
      <c r="B10" s="5">
        <v>110000</v>
      </c>
      <c r="C10" s="8">
        <v>0.14709843290891284</v>
      </c>
    </row>
    <row r="11" spans="1:3" x14ac:dyDescent="0.3">
      <c r="A11" s="2" t="s">
        <v>17</v>
      </c>
      <c r="B11" s="5">
        <v>92500</v>
      </c>
      <c r="C11" s="8">
        <v>0.19160137120470128</v>
      </c>
    </row>
    <row r="12" spans="1:3" x14ac:dyDescent="0.3">
      <c r="A12" s="2" t="s">
        <v>11</v>
      </c>
      <c r="B12" s="5">
        <v>117500</v>
      </c>
      <c r="C12" s="4">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H19" sqref="H19"/>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1783D16C-ACA4-416A-B864-45FD3B431E5F}">
  <ds:schemaRefs/>
</ds:datastoreItem>
</file>

<file path=customXml/itemProps14.xml><?xml version="1.0" encoding="utf-8"?>
<ds:datastoreItem xmlns:ds="http://schemas.openxmlformats.org/officeDocument/2006/customXml" ds:itemID="{C3739606-4756-4ED7-8313-CCD9C72A17C0}">
  <ds:schemaRefs/>
</ds:datastoreItem>
</file>

<file path=customXml/itemProps15.xml><?xml version="1.0" encoding="utf-8"?>
<ds:datastoreItem xmlns:ds="http://schemas.openxmlformats.org/officeDocument/2006/customXml" ds:itemID="{6A69D093-5201-497B-AE75-25C3360969B2}">
  <ds:schemaRefs/>
</ds:datastoreItem>
</file>

<file path=customXml/itemProps16.xml><?xml version="1.0" encoding="utf-8"?>
<ds:datastoreItem xmlns:ds="http://schemas.openxmlformats.org/officeDocument/2006/customXml" ds:itemID="{B071317F-283E-4AC1-B78E-F6074AE34257}">
  <ds:schemaRefs/>
</ds:datastoreItem>
</file>

<file path=customXml/itemProps17.xml><?xml version="1.0" encoding="utf-8"?>
<ds:datastoreItem xmlns:ds="http://schemas.openxmlformats.org/officeDocument/2006/customXml" ds:itemID="{29667F1E-3F2B-437A-A9EE-BAC7A5BDAA54}">
  <ds:schemaRefs/>
</ds:datastoreItem>
</file>

<file path=customXml/itemProps18.xml><?xml version="1.0" encoding="utf-8"?>
<ds:datastoreItem xmlns:ds="http://schemas.openxmlformats.org/officeDocument/2006/customXml" ds:itemID="{5393CCFF-39B5-469B-AAE7-1027749223BA}">
  <ds:schemaRefs/>
</ds:datastoreItem>
</file>

<file path=customXml/itemProps19.xml><?xml version="1.0" encoding="utf-8"?>
<ds:datastoreItem xmlns:ds="http://schemas.openxmlformats.org/officeDocument/2006/customXml" ds:itemID="{B2C32623-1235-4295-99A3-DCE95672339F}">
  <ds:schemaRefs/>
</ds:datastoreItem>
</file>

<file path=customXml/itemProps20.xml><?xml version="1.0" encoding="utf-8"?>
<ds:datastoreItem xmlns:ds="http://schemas.openxmlformats.org/officeDocument/2006/customXml" ds:itemID="{438EFB52-9C7C-44C8-9CEB-2AE5D2EB6915}">
  <ds:schemaRefs/>
</ds:datastoreItem>
</file>

<file path=customXml/itemProps21.xml><?xml version="1.0" encoding="utf-8"?>
<ds:datastoreItem xmlns:ds="http://schemas.openxmlformats.org/officeDocument/2006/customXml" ds:itemID="{5948DDA6-D59D-4EFA-BE8C-CF872542DBCC}">
  <ds:schemaRefs/>
</ds:datastoreItem>
</file>

<file path=customXml/itemProps22.xml><?xml version="1.0" encoding="utf-8"?>
<ds:datastoreItem xmlns:ds="http://schemas.openxmlformats.org/officeDocument/2006/customXml" ds:itemID="{6C44ED79-9E83-4B21-9A28-9303730574B4}">
  <ds:schemaRefs/>
</ds:datastoreItem>
</file>

<file path=customXml/itemProps23.xml><?xml version="1.0" encoding="utf-8"?>
<ds:datastoreItem xmlns:ds="http://schemas.openxmlformats.org/officeDocument/2006/customXml" ds:itemID="{B5FC969B-9497-460B-B098-5B4B0D446B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Salary_vs_Skills</vt:lpstr>
      <vt:lpstr>Salary_Analysis</vt:lpstr>
      <vt:lpstr>Skill_Salary_Analysis</vt:lpstr>
      <vt:lpstr>Skill_Job_Analysis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Midas .</cp:lastModifiedBy>
  <dcterms:created xsi:type="dcterms:W3CDTF">2024-08-10T22:21:34Z</dcterms:created>
  <dcterms:modified xsi:type="dcterms:W3CDTF">2025-09-12T10:10:31Z</dcterms:modified>
</cp:coreProperties>
</file>