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444FD0D4-504D-4B93-8374-625A58CECD48}" xr6:coauthVersionLast="47" xr6:coauthVersionMax="47" xr10:uidLastSave="{00000000-0000-0000-0000-000000000000}"/>
  <bookViews>
    <workbookView xWindow="-4305" yWindow="-16320" windowWidth="29040" windowHeight="15840" xr2:uid="{00000000-000D-0000-FFFF-FFFF00000000}"/>
  </bookViews>
  <sheets>
    <sheet name="ProteinVas" sheetId="2" r:id="rId1"/>
    <sheet name="Domains" sheetId="3" r:id="rId2"/>
    <sheet name="Sheet1" sheetId="4" r:id="rId3"/>
  </sheets>
  <definedNames>
    <definedName name="_xlchart.v1.0" hidden="1">ProteinVas!$G$2:$G$12</definedName>
    <definedName name="_xlchart.v1.1" hidden="1">ProteinVas!$H$2:$H$12</definedName>
    <definedName name="_xlchart.v1.2" hidden="1">ProteinVas!$G$26:$G$40</definedName>
    <definedName name="_xlchart.v1.3" hidden="1">ProteinVas!$H$26:$H$40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" i="2" l="1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H62" i="2" l="1"/>
  <c r="H14" i="2"/>
  <c r="H6" i="2"/>
  <c r="H37" i="2"/>
  <c r="H29" i="2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2" i="2" l="1"/>
  <c r="H87" i="2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L91" i="2"/>
  <c r="L89" i="2"/>
  <c r="H80" i="2"/>
  <c r="H84" i="2"/>
  <c r="H89" i="2"/>
  <c r="L88" i="2"/>
  <c r="H93" i="2"/>
  <c r="L81" i="2"/>
  <c r="H92" i="2"/>
  <c r="H88" i="2"/>
  <c r="H81" i="2"/>
  <c r="L82" i="2"/>
  <c r="H94" i="2" l="1"/>
  <c r="L9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<sst xmlns="http://schemas.openxmlformats.org/spreadsheetml/2006/main" count="332" uniqueCount="154">
  <si>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</si>
  <si>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</si>
  <si>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</si>
  <si>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</si>
  <si>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</si>
  <si>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</si>
  <si>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</si>
  <si>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</si>
  <si>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</si>
  <si>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</si>
  <si>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</si>
  <si>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</si>
  <si>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</si>
  <si>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</si>
  <si>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</si>
  <si>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</si>
  <si>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</si>
  <si>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</si>
  <si>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</si>
  <si>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</si>
  <si>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</si>
  <si>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</si>
  <si>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</si>
  <si>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</si>
  <si>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</si>
  <si>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</si>
  <si>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</si>
  <si>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</si>
  <si>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</si>
  <si>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</si>
  <si>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</si>
  <si>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</si>
  <si>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</si>
  <si>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</si>
  <si>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</si>
  <si>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</si>
  <si>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</si>
  <si>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</si>
  <si>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</si>
  <si>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</si>
  <si>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</si>
  <si>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</si>
  <si>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</si>
  <si>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Cleavable in Closed Conformation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</si>
  <si>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</si>
  <si>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</si>
  <si>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</si>
  <si>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</si>
  <si>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</si>
  <si>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</si>
  <si>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</si>
  <si>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</si>
  <si>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</si>
  <si>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</si>
  <si>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</si>
  <si>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</si>
  <si>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</si>
  <si>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</si>
  <si>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</si>
  <si>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</si>
  <si>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</si>
  <si>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</si>
  <si>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</si>
  <si>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</si>
  <si>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</si>
  <si>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</si>
  <si>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</si>
  <si>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</si>
  <si>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</si>
  <si>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</si>
  <si>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</si>
  <si>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</si>
  <si>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</si>
  <si>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</si>
  <si>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</si>
  <si>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</si>
  <si>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</si>
  <si>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</si>
  <si>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</si>
  <si>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</si>
  <si>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</si>
  <si>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</si>
  <si>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</si>
  <si>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</si>
  <si>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</si>
  <si>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</si>
  <si>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</si>
  <si>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</si>
  <si>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</si>
  <si>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</si>
  <si>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</si>
  <si>
    <t>Protein</t>
  </si>
  <si>
    <t>Paper</t>
  </si>
  <si>
    <t>SARS-CoV-2 and bat RaTG13 spike glycoprotein structures inform on virus evolution and furin-cleavage effects.</t>
  </si>
  <si>
    <t>Cryo-EM structure of the SARS coronavirus spike glycoprotein in complex with its host cell receptor ACE2.</t>
  </si>
  <si>
    <t>Effect of natural mutations of SARS-CoV-2 on spike structure, conformation and antigenicity.</t>
  </si>
  <si>
    <t>Increased resistance of SARS-CoV-2 variant P.1 to antibody neutralization.</t>
  </si>
  <si>
    <t>D614G Mutation Alters SARS-CoV-2 Spike Conformation and Enhances Protease Cleavage at the S1/S2 Junction.</t>
  </si>
  <si>
    <t>Structure-based design of prefusion-stabilized SARS-CoV-2 spikes.</t>
  </si>
  <si>
    <t>Cryo-electron microscopy structures of the N501Y SARS-CoV-2 spike protein in complex with ACE2 and 2 potent neutralizing antibodies.</t>
  </si>
  <si>
    <t>Structural impact on SARS-CoV-2 spike protein by D614G substitution.</t>
  </si>
  <si>
    <t>Exclusively 1 RBD Up</t>
  </si>
  <si>
    <t>Paper Summary</t>
  </si>
  <si>
    <t>D614G prefers one-RBD-up conformation, which faciliates binding to the human receptor. Residues at 310-322 and 828-853 appear to refold between the one-RBD-up and all-RBD-down conformations, suggesting these areas are more mobile and sensitive to mutation-induced conformational changes</t>
  </si>
  <si>
    <t>Talks about furin-cleavage</t>
  </si>
  <si>
    <t>Key residues of the receptor binding motif in the spike protein of SARS-CoV-2 that interact with ACE2 and neutralizing antibodies</t>
  </si>
  <si>
    <t>SARS-CoV RBD</t>
  </si>
  <si>
    <t>SARS-CoV-2 RBD</t>
  </si>
  <si>
    <t>306-527</t>
  </si>
  <si>
    <t>318-541</t>
  </si>
  <si>
    <t>3-RBD Down</t>
  </si>
  <si>
    <t>SARS-CoV-2 D614G 3-RBD-down Spike Protein Trimer</t>
  </si>
  <si>
    <t>Description</t>
  </si>
  <si>
    <t>1 RBD Up</t>
  </si>
  <si>
    <t>Uncleavable Closed (RBD down)</t>
  </si>
  <si>
    <t>Trypsin-cleaved and low pH-treated SARS-CoV spike glycoprotein and ACE2 complex, ACE2-free conformation with one RBD in up conformation</t>
  </si>
  <si>
    <t>6lzg</t>
  </si>
  <si>
    <t>6zgf</t>
  </si>
  <si>
    <t>Closed (RBD Down)</t>
  </si>
  <si>
    <t>2-RBD-Up</t>
  </si>
  <si>
    <t>7lyk</t>
  </si>
  <si>
    <t>1-RBD-Up</t>
  </si>
  <si>
    <t>7lyq</t>
  </si>
  <si>
    <t>7lyp</t>
  </si>
  <si>
    <t>7lym</t>
  </si>
  <si>
    <t>RBD-Down</t>
  </si>
  <si>
    <t>7lyo</t>
  </si>
  <si>
    <t>Structure of novel coronavirus spike receptor-binding domain complexed with its receptor ACE2</t>
  </si>
  <si>
    <t>RBD only</t>
  </si>
  <si>
    <t>RBD crystal structure only</t>
  </si>
  <si>
    <t>SARS-CoV-2 D614G 1-RBD-up Spike Protein Trimer fully cleaved by furin without the P986-P987 stabilizing mutations (S-RRAR-D614G)</t>
  </si>
  <si>
    <t>7kdj</t>
  </si>
  <si>
    <t>Cleaved 1-RBD-Up</t>
  </si>
  <si>
    <t>SARS-CoV-2 RBD up Spike Protein Trimer without the P986-P987 stabilizing mutations (S-GSAS)</t>
  </si>
  <si>
    <t>7kdh</t>
  </si>
  <si>
    <t>7kdi</t>
  </si>
  <si>
    <t>SARS-CoV-2 D614G 3 RBD down Spike Protein Trimer fully cleaved by furin without the P986-P987 stabilizing mutations (S-RRAR-D614G)</t>
  </si>
  <si>
    <t>Cleaved RBD-Down</t>
  </si>
  <si>
    <t>RBD-up (uncleaved?)</t>
  </si>
  <si>
    <t>SARS-CoV-2 D614G 1-RBD up Spike Protein Trimer without the P986-P987 stabilizing mutations (S-GSAS-D614G)</t>
  </si>
  <si>
    <t>1 RBD-up (uncleaved?)</t>
  </si>
  <si>
    <t>7kdl</t>
  </si>
  <si>
    <t>SARS-CoV-2 RBD down Spike Protein Trimer without the P986-P987 stabilizing mutations (S-GSAS)</t>
  </si>
  <si>
    <t>7kdg</t>
  </si>
  <si>
    <t>RBD-down uncleaved</t>
  </si>
  <si>
    <t>7kec</t>
  </si>
  <si>
    <t>SARS-CoV-2 D614G 1-RBD-up Spike Protein Trimer without the P986-P987 stabilizing mutations (S-GSAS-D614G Sub-Classification)</t>
  </si>
  <si>
    <t>7kea</t>
  </si>
  <si>
    <t>SARS-CoV-2 D614G 1-RBD-up Spike Protein Trimer without the P986-P987 stabilizing mutations (S-GSAS-D614G sub classification)</t>
  </si>
  <si>
    <t>7keb</t>
  </si>
  <si>
    <t>SARS-CoV-2 D614G 1RBD up Spike Protein Trimer without the P986-P987 stabilizing mutations (S-GSAS-D614G sub-classification)</t>
  </si>
  <si>
    <t>7ke9</t>
  </si>
  <si>
    <t>SARS-CoV-2 D614G 1-RBD-up Spike Protein Trimer without the P986-P987 stabilizing mutations (S-GSAS-D614G sub-classification)</t>
  </si>
  <si>
    <t>2 RBD-up (uncleaved?)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</si>
</sst>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9.7500000000000003E-2</c:v>
                </c:pt>
                <c:pt idx="4">
                  <c:v>0.11250000000000002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0.10174999999999999</c:v>
                </c:pt>
                <c:pt idx="4">
                  <c:v>0.12525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96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010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csb.org/structure/6AC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topLeftCell="I10" zoomScale="115" zoomScaleNormal="115" workbookViewId="0">
      <selection activeCell="U29" sqref="U29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0.140625" bestFit="1" customWidth="1"/>
    <col min="4" max="4" width="17.140625" bestFit="1" customWidth="1"/>
    <col min="5" max="5" width="16.5703125" bestFit="1" customWidth="1"/>
    <col min="7" max="7" width="8.5703125" bestFit="1" customWidth="1"/>
    <col min="8" max="8" width="11.42578125" bestFit="1" customWidth="1"/>
    <col min="21" max="21" width="23.140625" bestFit="1" customWidth="1"/>
    <col min="22" max="22" width="29.85546875" customWidth="1"/>
    <col min="23" max="23" width="9.28515625" bestFit="1" customWidth="1"/>
    <col min="24" max="24" width="4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4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4" x14ac:dyDescent="0.2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4" x14ac:dyDescent="0.2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4" x14ac:dyDescent="0.2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6zgh</v>
      </c>
      <c r="H5">
        <f t="shared" si="0"/>
        <v>9.7500000000000003E-2</v>
      </c>
      <c r="S5" s="6" t="s">
        <v>21</v>
      </c>
      <c r="T5" s="6"/>
      <c r="U5" s="3" t="s">
        <v>32</v>
      </c>
      <c r="V5" s="3" t="s">
        <v>41</v>
      </c>
      <c r="W5" s="3" t="s">
        <v>38</v>
      </c>
      <c r="X5" s="3" t="s">
        <v>112</v>
      </c>
    </row>
    <row r="6" spans="1:24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6zgg</v>
      </c>
      <c r="H6">
        <f t="shared" si="0"/>
        <v>0.11250000000000002</v>
      </c>
      <c r="S6">
        <v>1</v>
      </c>
      <c r="T6" t="s">
        <v>14</v>
      </c>
      <c r="U6" t="s">
        <v>44</v>
      </c>
      <c r="V6" t="s">
        <v>113</v>
      </c>
      <c r="X6" t="s">
        <v>115</v>
      </c>
    </row>
    <row r="7" spans="1:24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114</v>
      </c>
    </row>
    <row r="8" spans="1:24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t="s">
        <v>7</v>
      </c>
      <c r="U8" t="s">
        <v>40</v>
      </c>
      <c r="V8" t="s">
        <v>43</v>
      </c>
    </row>
    <row r="9" spans="1:24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6</v>
      </c>
      <c r="U9" t="s">
        <v>40</v>
      </c>
      <c r="V9" t="s">
        <v>48</v>
      </c>
    </row>
    <row r="10" spans="1:24" x14ac:dyDescent="0.2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16</v>
      </c>
      <c r="U10" t="s">
        <v>40</v>
      </c>
      <c r="V10" t="s">
        <v>113</v>
      </c>
    </row>
    <row r="11" spans="1:24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t="s">
        <v>18</v>
      </c>
      <c r="U11" t="s">
        <v>37</v>
      </c>
      <c r="V11" t="s">
        <v>42</v>
      </c>
    </row>
    <row r="12" spans="1:24" x14ac:dyDescent="0.2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t="s">
        <v>20</v>
      </c>
      <c r="U12" t="s">
        <v>37</v>
      </c>
      <c r="V12" t="s">
        <v>113</v>
      </c>
    </row>
    <row r="13" spans="1:24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t="s">
        <v>13</v>
      </c>
      <c r="U13" t="s">
        <v>36</v>
      </c>
      <c r="V13" t="s">
        <v>42</v>
      </c>
    </row>
    <row r="14" spans="1:24" x14ac:dyDescent="0.2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t="s">
        <v>19</v>
      </c>
      <c r="U14" t="s">
        <v>36</v>
      </c>
      <c r="V14" t="s">
        <v>113</v>
      </c>
    </row>
    <row r="15" spans="1:24" x14ac:dyDescent="0.2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47</v>
      </c>
      <c r="V15" t="s">
        <v>113</v>
      </c>
    </row>
    <row r="16" spans="1:24" x14ac:dyDescent="0.2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101</v>
      </c>
    </row>
    <row r="17" spans="1:24" x14ac:dyDescent="0.2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110</v>
      </c>
      <c r="W17" t="s">
        <v>39</v>
      </c>
      <c r="X17" t="s">
        <v>111</v>
      </c>
    </row>
    <row r="18" spans="1:24" x14ac:dyDescent="0.2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113</v>
      </c>
    </row>
    <row r="19" spans="1:24" x14ac:dyDescent="0.2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45</v>
      </c>
      <c r="W19" t="s">
        <v>46</v>
      </c>
    </row>
    <row r="20" spans="1:24" x14ac:dyDescent="0.2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 s="7">
        <v>15</v>
      </c>
      <c r="T20" s="7" t="s">
        <v>10</v>
      </c>
      <c r="U20" s="7" t="s">
        <v>49</v>
      </c>
      <c r="V20" s="7"/>
      <c r="W20" s="7" t="s">
        <v>39</v>
      </c>
    </row>
    <row r="21" spans="1:24" x14ac:dyDescent="0.25">
      <c r="A21" s="1" t="s">
        <v>20</v>
      </c>
      <c r="B21">
        <v>993</v>
      </c>
      <c r="C21">
        <v>-0.02</v>
      </c>
      <c r="D21">
        <v>961</v>
      </c>
      <c r="E21">
        <v>100</v>
      </c>
      <c r="S21">
        <v>16</v>
      </c>
      <c r="T21" t="s">
        <v>116</v>
      </c>
      <c r="V21" t="s">
        <v>129</v>
      </c>
      <c r="W21" t="s">
        <v>128</v>
      </c>
      <c r="X21" t="s">
        <v>127</v>
      </c>
    </row>
    <row r="22" spans="1:24" x14ac:dyDescent="0.25">
      <c r="A22" s="1" t="s">
        <v>15</v>
      </c>
      <c r="B22">
        <v>968</v>
      </c>
      <c r="C22">
        <v>1.4999999999999999E-2</v>
      </c>
      <c r="D22">
        <v>9829</v>
      </c>
      <c r="E22">
        <v>300</v>
      </c>
      <c r="S22">
        <v>17</v>
      </c>
      <c r="T22" t="s">
        <v>117</v>
      </c>
      <c r="U22" t="s">
        <v>44</v>
      </c>
      <c r="V22" t="s">
        <v>118</v>
      </c>
    </row>
    <row r="23" spans="1:24" x14ac:dyDescent="0.25">
      <c r="A23" s="1" t="s">
        <v>5</v>
      </c>
      <c r="B23">
        <v>1100</v>
      </c>
      <c r="C23">
        <v>0.14499999999999999</v>
      </c>
      <c r="D23">
        <v>72752</v>
      </c>
      <c r="E23">
        <v>300</v>
      </c>
      <c r="S23">
        <v>18</v>
      </c>
      <c r="T23" t="s">
        <v>120</v>
      </c>
      <c r="U23" t="s">
        <v>36</v>
      </c>
      <c r="V23" t="s">
        <v>119</v>
      </c>
    </row>
    <row r="24" spans="1:24" x14ac:dyDescent="0.2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S24">
        <v>19</v>
      </c>
      <c r="T24" t="s">
        <v>122</v>
      </c>
      <c r="U24" t="s">
        <v>36</v>
      </c>
      <c r="V24" t="s">
        <v>121</v>
      </c>
    </row>
    <row r="25" spans="1:24" x14ac:dyDescent="0.2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S25">
        <v>20</v>
      </c>
      <c r="T25" t="s">
        <v>123</v>
      </c>
      <c r="U25" t="s">
        <v>36</v>
      </c>
      <c r="V25" t="s">
        <v>121</v>
      </c>
    </row>
    <row r="26" spans="1:24" x14ac:dyDescent="0.2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S26">
        <v>21</v>
      </c>
      <c r="T26" t="s">
        <v>124</v>
      </c>
      <c r="U26" t="s">
        <v>36</v>
      </c>
      <c r="V26" t="s">
        <v>125</v>
      </c>
    </row>
    <row r="27" spans="1:24" x14ac:dyDescent="0.2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S27">
        <v>22</v>
      </c>
      <c r="T27" t="s">
        <v>126</v>
      </c>
      <c r="U27" t="s">
        <v>36</v>
      </c>
      <c r="V27" t="s">
        <v>121</v>
      </c>
    </row>
    <row r="28" spans="1:24" x14ac:dyDescent="0.2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S28">
        <v>23</v>
      </c>
      <c r="T28" t="s">
        <v>131</v>
      </c>
      <c r="U28" t="s">
        <v>33</v>
      </c>
      <c r="V28" t="s">
        <v>132</v>
      </c>
      <c r="W28" t="s">
        <v>39</v>
      </c>
      <c r="X28" t="s">
        <v>130</v>
      </c>
    </row>
    <row r="29" spans="1:24" x14ac:dyDescent="0.2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6zgh</v>
      </c>
      <c r="H29">
        <f t="shared" si="1"/>
        <v>0.11483333333333334</v>
      </c>
      <c r="S29">
        <v>24</v>
      </c>
      <c r="T29" t="s">
        <v>134</v>
      </c>
      <c r="V29" t="s">
        <v>138</v>
      </c>
      <c r="X29" t="s">
        <v>133</v>
      </c>
    </row>
    <row r="30" spans="1:24" x14ac:dyDescent="0.2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6zgg</v>
      </c>
      <c r="H30">
        <f t="shared" si="1"/>
        <v>0.12083333333333335</v>
      </c>
      <c r="S30">
        <v>25</v>
      </c>
      <c r="T30" t="s">
        <v>135</v>
      </c>
      <c r="U30" t="s">
        <v>33</v>
      </c>
      <c r="V30" t="s">
        <v>137</v>
      </c>
      <c r="W30" t="s">
        <v>39</v>
      </c>
      <c r="X30" t="s">
        <v>136</v>
      </c>
    </row>
    <row r="31" spans="1:24" x14ac:dyDescent="0.2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  <c r="S31">
        <v>26</v>
      </c>
      <c r="T31" t="s">
        <v>141</v>
      </c>
      <c r="U31" t="s">
        <v>33</v>
      </c>
      <c r="V31" t="s">
        <v>140</v>
      </c>
      <c r="W31" t="s">
        <v>39</v>
      </c>
      <c r="X31" t="s">
        <v>139</v>
      </c>
    </row>
    <row r="32" spans="1:24" x14ac:dyDescent="0.2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  <c r="S32">
        <v>27</v>
      </c>
      <c r="T32" t="s">
        <v>143</v>
      </c>
      <c r="V32" t="s">
        <v>144</v>
      </c>
      <c r="X32" t="s">
        <v>142</v>
      </c>
    </row>
    <row r="33" spans="1:24" x14ac:dyDescent="0.2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  <c r="S33">
        <v>28</v>
      </c>
      <c r="T33" t="s">
        <v>145</v>
      </c>
      <c r="U33" t="s">
        <v>33</v>
      </c>
      <c r="V33" t="s">
        <v>140</v>
      </c>
      <c r="W33" t="s">
        <v>39</v>
      </c>
      <c r="X33" t="s">
        <v>146</v>
      </c>
    </row>
    <row r="34" spans="1:24" x14ac:dyDescent="0.2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  <c r="S34">
        <v>29</v>
      </c>
      <c r="T34" t="s">
        <v>147</v>
      </c>
      <c r="U34" t="s">
        <v>33</v>
      </c>
      <c r="V34" t="s">
        <v>140</v>
      </c>
      <c r="W34" t="s">
        <v>39</v>
      </c>
      <c r="X34" t="s">
        <v>148</v>
      </c>
    </row>
    <row r="35" spans="1:24" x14ac:dyDescent="0.2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  <c r="S35">
        <v>30</v>
      </c>
      <c r="T35" t="s">
        <v>149</v>
      </c>
      <c r="U35" t="s">
        <v>33</v>
      </c>
      <c r="V35" t="s">
        <v>140</v>
      </c>
      <c r="W35" t="s">
        <v>39</v>
      </c>
      <c r="X35" t="s">
        <v>150</v>
      </c>
    </row>
    <row r="36" spans="1:24" x14ac:dyDescent="0.2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  <c r="S36">
        <v>31</v>
      </c>
      <c r="T36" t="s">
        <v>151</v>
      </c>
      <c r="U36" t="s">
        <v>33</v>
      </c>
      <c r="V36" t="s">
        <v>153</v>
      </c>
      <c r="W36" t="s">
        <v>39</v>
      </c>
      <c r="X36" t="s">
        <v>152</v>
      </c>
    </row>
    <row r="37" spans="1:24" x14ac:dyDescent="0.2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24" x14ac:dyDescent="0.2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24" x14ac:dyDescent="0.2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24" x14ac:dyDescent="0.2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24" x14ac:dyDescent="0.2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24" x14ac:dyDescent="0.25">
      <c r="A42" s="1" t="s">
        <v>14</v>
      </c>
      <c r="B42">
        <v>1065</v>
      </c>
      <c r="C42">
        <v>0.22700000000000001</v>
      </c>
      <c r="D42">
        <v>6071</v>
      </c>
      <c r="E42">
        <v>1000</v>
      </c>
    </row>
    <row r="43" spans="1:24" x14ac:dyDescent="0.25">
      <c r="A43" s="1" t="s">
        <v>16</v>
      </c>
      <c r="B43">
        <v>1069</v>
      </c>
      <c r="C43">
        <v>0.126</v>
      </c>
      <c r="D43">
        <v>6485</v>
      </c>
      <c r="E43">
        <v>1000</v>
      </c>
    </row>
    <row r="44" spans="1:24" x14ac:dyDescent="0.25">
      <c r="A44" s="1" t="s">
        <v>20</v>
      </c>
      <c r="B44">
        <v>993</v>
      </c>
      <c r="C44">
        <v>1.2500000000000001E-2</v>
      </c>
      <c r="D44">
        <v>5594</v>
      </c>
      <c r="E44">
        <v>1000</v>
      </c>
    </row>
    <row r="45" spans="1:24" x14ac:dyDescent="0.2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</row>
    <row r="46" spans="1:24" x14ac:dyDescent="0.25">
      <c r="A46" s="1" t="s">
        <v>17</v>
      </c>
      <c r="B46">
        <v>995</v>
      </c>
      <c r="C46">
        <v>1.6500000000000001E-2</v>
      </c>
      <c r="D46">
        <v>5319</v>
      </c>
      <c r="E46">
        <v>1000</v>
      </c>
    </row>
    <row r="47" spans="1:24" x14ac:dyDescent="0.2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24" x14ac:dyDescent="0.2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2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2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2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2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2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2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2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2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2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2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2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2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2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2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6zgh</v>
      </c>
      <c r="H62">
        <f t="shared" si="2"/>
        <v>0.10174999999999999</v>
      </c>
    </row>
    <row r="63" spans="1:8" x14ac:dyDescent="0.2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6zgg</v>
      </c>
      <c r="H63">
        <f t="shared" si="2"/>
        <v>0.12525</v>
      </c>
    </row>
    <row r="64" spans="1:8" x14ac:dyDescent="0.2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2" x14ac:dyDescent="0.2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2" x14ac:dyDescent="0.2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2" x14ac:dyDescent="0.2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2" x14ac:dyDescent="0.2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2" x14ac:dyDescent="0.2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2" x14ac:dyDescent="0.2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2" x14ac:dyDescent="0.2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2" x14ac:dyDescent="0.2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2" x14ac:dyDescent="0.2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2" x14ac:dyDescent="0.2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2" x14ac:dyDescent="0.2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2" x14ac:dyDescent="0.2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2" x14ac:dyDescent="0.2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</row>
    <row r="78" spans="1:12" x14ac:dyDescent="0.2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</row>
    <row r="79" spans="1:12" x14ac:dyDescent="0.2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</row>
    <row r="80" spans="1:12" x14ac:dyDescent="0.2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</row>
    <row r="81" spans="1:15" x14ac:dyDescent="0.2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  <c r="O81" t="s">
        <v>28</v>
      </c>
    </row>
    <row r="82" spans="1:15" x14ac:dyDescent="0.2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6zgh</v>
      </c>
      <c r="H82">
        <f t="shared" si="3"/>
        <v>9.2513137205240074E-3</v>
      </c>
      <c r="K82" t="str">
        <v>6zgh</v>
      </c>
      <c r="L82">
        <f t="shared" si="4"/>
        <v>1.2256517540566827E-2</v>
      </c>
      <c r="O82" t="s">
        <v>29</v>
      </c>
    </row>
    <row r="83" spans="1:15" x14ac:dyDescent="0.2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6zgg</v>
      </c>
      <c r="H83">
        <f t="shared" si="3"/>
        <v>3.1230549502405747E-3</v>
      </c>
      <c r="K83" t="str">
        <v>6zgg</v>
      </c>
      <c r="L83">
        <f t="shared" si="4"/>
        <v>5.8925565098878951E-3</v>
      </c>
      <c r="O83" t="s">
        <v>30</v>
      </c>
    </row>
    <row r="84" spans="1:15" x14ac:dyDescent="0.2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  <c r="O84" t="s">
        <v>27</v>
      </c>
    </row>
    <row r="85" spans="1:15" x14ac:dyDescent="0.2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  <c r="O85" t="s">
        <v>31</v>
      </c>
    </row>
    <row r="86" spans="1:15" x14ac:dyDescent="0.2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5" x14ac:dyDescent="0.2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</row>
    <row r="88" spans="1:15" x14ac:dyDescent="0.2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</row>
    <row r="89" spans="1:15" x14ac:dyDescent="0.2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</row>
    <row r="90" spans="1:15" x14ac:dyDescent="0.2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</row>
    <row r="91" spans="1:15" x14ac:dyDescent="0.2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</row>
    <row r="92" spans="1:15" x14ac:dyDescent="0.2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</row>
    <row r="93" spans="1:15" x14ac:dyDescent="0.2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</row>
    <row r="94" spans="1:15" x14ac:dyDescent="0.2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</row>
  </sheetData>
  <mergeCells count="1">
    <mergeCell ref="S5:T5"/>
  </mergeCells>
  <phoneticPr fontId="18" type="noConversion"/>
  <hyperlinks>
    <hyperlink ref="X6" r:id="rId1" display="https://www.rcsb.org/structure/6ACD" xr:uid="{10D703A4-9C36-497A-9F35-71842D4F4AA7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30"/>
  <sheetViews>
    <sheetView workbookViewId="0">
      <selection activeCell="B27" sqref="B27"/>
    </sheetView>
  </sheetViews>
  <sheetFormatPr defaultRowHeight="15" x14ac:dyDescent="0.25"/>
  <cols>
    <col min="2" max="2" width="15.28515625" customWidth="1"/>
    <col min="3" max="3" width="9.140625" customWidth="1"/>
  </cols>
  <sheetData>
    <row r="2" spans="2:8" x14ac:dyDescent="0.25">
      <c r="B2" t="s">
        <v>87</v>
      </c>
    </row>
    <row r="3" spans="2:8" x14ac:dyDescent="0.25">
      <c r="B3" t="s">
        <v>50</v>
      </c>
    </row>
    <row r="5" spans="2:8" x14ac:dyDescent="0.25">
      <c r="B5" t="s">
        <v>55</v>
      </c>
      <c r="C5" t="s">
        <v>54</v>
      </c>
    </row>
    <row r="6" spans="2:8" x14ac:dyDescent="0.25">
      <c r="B6" t="s">
        <v>51</v>
      </c>
      <c r="C6" t="s">
        <v>52</v>
      </c>
    </row>
    <row r="7" spans="2:8" x14ac:dyDescent="0.25">
      <c r="B7" t="s">
        <v>53</v>
      </c>
      <c r="C7" t="s">
        <v>57</v>
      </c>
      <c r="D7" t="s">
        <v>58</v>
      </c>
    </row>
    <row r="8" spans="2:8" x14ac:dyDescent="0.25">
      <c r="B8" t="s">
        <v>56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2:8" x14ac:dyDescent="0.25">
      <c r="B9" t="s">
        <v>65</v>
      </c>
      <c r="C9" t="s">
        <v>66</v>
      </c>
      <c r="D9" t="s">
        <v>67</v>
      </c>
    </row>
    <row r="10" spans="2:8" x14ac:dyDescent="0.25">
      <c r="B10" t="s">
        <v>68</v>
      </c>
      <c r="C10" t="s">
        <v>69</v>
      </c>
      <c r="D10" t="s">
        <v>70</v>
      </c>
      <c r="E10" t="s">
        <v>71</v>
      </c>
    </row>
    <row r="11" spans="2:8" x14ac:dyDescent="0.25">
      <c r="B11" t="s">
        <v>74</v>
      </c>
      <c r="C11" t="s">
        <v>72</v>
      </c>
      <c r="D11" t="s">
        <v>73</v>
      </c>
    </row>
    <row r="12" spans="2:8" x14ac:dyDescent="0.25"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2:8" x14ac:dyDescent="0.25">
      <c r="B13" t="s">
        <v>80</v>
      </c>
      <c r="C13" t="s">
        <v>81</v>
      </c>
      <c r="D13" t="s">
        <v>82</v>
      </c>
    </row>
    <row r="14" spans="2:8" x14ac:dyDescent="0.25">
      <c r="B14" t="s">
        <v>83</v>
      </c>
      <c r="C14" t="s">
        <v>84</v>
      </c>
      <c r="D14" t="s">
        <v>85</v>
      </c>
    </row>
    <row r="15" spans="2:8" x14ac:dyDescent="0.25">
      <c r="B15" t="s">
        <v>68</v>
      </c>
      <c r="C15" t="s">
        <v>86</v>
      </c>
    </row>
    <row r="20" spans="2:3" x14ac:dyDescent="0.25">
      <c r="B20" t="s">
        <v>88</v>
      </c>
    </row>
    <row r="22" spans="2:3" x14ac:dyDescent="0.25">
      <c r="B22" t="s">
        <v>55</v>
      </c>
      <c r="C22" t="s">
        <v>54</v>
      </c>
    </row>
    <row r="23" spans="2:3" x14ac:dyDescent="0.25">
      <c r="B23" t="s">
        <v>89</v>
      </c>
      <c r="C23" t="s">
        <v>90</v>
      </c>
    </row>
    <row r="27" spans="2:3" x14ac:dyDescent="0.25">
      <c r="B27" t="s">
        <v>105</v>
      </c>
    </row>
    <row r="28" spans="2:3" x14ac:dyDescent="0.25">
      <c r="B28" t="s">
        <v>55</v>
      </c>
      <c r="C28" t="s">
        <v>54</v>
      </c>
    </row>
    <row r="29" spans="2:3" x14ac:dyDescent="0.25">
      <c r="B29" t="s">
        <v>106</v>
      </c>
      <c r="C29" t="s">
        <v>108</v>
      </c>
    </row>
    <row r="30" spans="2:3" x14ac:dyDescent="0.25">
      <c r="B30" t="s">
        <v>107</v>
      </c>
      <c r="C30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E63-0D9E-45BF-A48B-DDB1263000AB}">
  <dimension ref="B3:M19"/>
  <sheetViews>
    <sheetView workbookViewId="0">
      <selection activeCell="M17" sqref="M17"/>
    </sheetView>
  </sheetViews>
  <sheetFormatPr defaultRowHeight="15" x14ac:dyDescent="0.25"/>
  <cols>
    <col min="2" max="2" width="23.7109375" style="4" bestFit="1" customWidth="1"/>
    <col min="3" max="3" width="11.140625" customWidth="1"/>
    <col min="4" max="4" width="40" customWidth="1"/>
  </cols>
  <sheetData>
    <row r="3" spans="2:13" x14ac:dyDescent="0.25">
      <c r="C3" t="s">
        <v>91</v>
      </c>
      <c r="D3" t="s">
        <v>92</v>
      </c>
      <c r="M3" t="s">
        <v>102</v>
      </c>
    </row>
    <row r="5" spans="2:13" x14ac:dyDescent="0.25">
      <c r="B5" s="4" t="s">
        <v>44</v>
      </c>
      <c r="C5" s="5" t="s">
        <v>14</v>
      </c>
      <c r="D5" t="s">
        <v>94</v>
      </c>
    </row>
    <row r="6" spans="2:13" x14ac:dyDescent="0.25">
      <c r="B6" s="4" t="s">
        <v>40</v>
      </c>
      <c r="C6" s="5" t="s">
        <v>5</v>
      </c>
      <c r="D6" t="s">
        <v>93</v>
      </c>
    </row>
    <row r="7" spans="2:13" x14ac:dyDescent="0.25">
      <c r="B7" s="4" t="s">
        <v>40</v>
      </c>
      <c r="C7" s="5" t="s">
        <v>7</v>
      </c>
      <c r="D7" t="s">
        <v>93</v>
      </c>
    </row>
    <row r="8" spans="2:13" x14ac:dyDescent="0.25">
      <c r="B8" s="4" t="s">
        <v>40</v>
      </c>
      <c r="C8" s="5" t="s">
        <v>16</v>
      </c>
      <c r="D8" t="s">
        <v>93</v>
      </c>
    </row>
    <row r="9" spans="2:13" x14ac:dyDescent="0.25">
      <c r="B9" s="4" t="s">
        <v>40</v>
      </c>
      <c r="C9" s="5" t="s">
        <v>6</v>
      </c>
      <c r="D9" t="s">
        <v>93</v>
      </c>
    </row>
    <row r="10" spans="2:13" x14ac:dyDescent="0.25">
      <c r="B10" s="4" t="s">
        <v>37</v>
      </c>
      <c r="C10" s="5" t="s">
        <v>18</v>
      </c>
      <c r="D10" t="s">
        <v>95</v>
      </c>
    </row>
    <row r="11" spans="2:13" x14ac:dyDescent="0.25">
      <c r="B11" s="4" t="s">
        <v>37</v>
      </c>
      <c r="C11" s="5" t="s">
        <v>20</v>
      </c>
      <c r="D11" t="s">
        <v>95</v>
      </c>
    </row>
    <row r="12" spans="2:13" x14ac:dyDescent="0.25">
      <c r="B12" s="4" t="s">
        <v>36</v>
      </c>
      <c r="C12" s="5" t="s">
        <v>13</v>
      </c>
      <c r="D12" t="s">
        <v>95</v>
      </c>
    </row>
    <row r="13" spans="2:13" x14ac:dyDescent="0.25">
      <c r="B13" s="4" t="s">
        <v>36</v>
      </c>
      <c r="C13" s="5" t="s">
        <v>19</v>
      </c>
      <c r="D13" t="s">
        <v>95</v>
      </c>
    </row>
    <row r="14" spans="2:13" x14ac:dyDescent="0.25">
      <c r="B14" s="4" t="s">
        <v>47</v>
      </c>
      <c r="C14" s="5" t="s">
        <v>17</v>
      </c>
      <c r="D14" t="s">
        <v>95</v>
      </c>
    </row>
    <row r="15" spans="2:13" x14ac:dyDescent="0.25">
      <c r="B15" s="4" t="s">
        <v>35</v>
      </c>
      <c r="C15" s="5" t="s">
        <v>11</v>
      </c>
      <c r="D15" t="s">
        <v>96</v>
      </c>
      <c r="M15" t="s">
        <v>103</v>
      </c>
    </row>
    <row r="16" spans="2:13" x14ac:dyDescent="0.25">
      <c r="B16" s="4" t="s">
        <v>33</v>
      </c>
      <c r="C16" s="5" t="s">
        <v>8</v>
      </c>
      <c r="D16" t="s">
        <v>97</v>
      </c>
      <c r="M16" t="s">
        <v>104</v>
      </c>
    </row>
    <row r="17" spans="2:4" x14ac:dyDescent="0.25">
      <c r="B17" s="4" t="s">
        <v>34</v>
      </c>
      <c r="C17" s="5" t="s">
        <v>15</v>
      </c>
      <c r="D17" t="s">
        <v>98</v>
      </c>
    </row>
    <row r="18" spans="2:4" x14ac:dyDescent="0.25">
      <c r="B18" s="4" t="s">
        <v>45</v>
      </c>
      <c r="C18" s="5" t="s">
        <v>12</v>
      </c>
      <c r="D18" t="s">
        <v>99</v>
      </c>
    </row>
    <row r="19" spans="2:4" x14ac:dyDescent="0.25">
      <c r="B19" s="4" t="s">
        <v>49</v>
      </c>
      <c r="C19" s="5" t="s">
        <v>10</v>
      </c>
      <c r="D19" t="s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ProteinVas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2021-07-10T05:27:53Z</dcterms:modified>
</cp:coreProperties>
</file>