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G:\Shared drives\Middleton_Lab_Share\Josh\"/>
    </mc:Choice>
  </mc:AlternateContent>
  <xr:revisionPtr revIDLastSave="0" documentId="13_ncr:1_{C9907B6C-7012-4222-B087-D36327EEDC07}" xr6:coauthVersionLast="45" xr6:coauthVersionMax="45" xr10:uidLastSave="{00000000-0000-0000-0000-000000000000}"/>
  <bookViews>
    <workbookView xWindow="-108" yWindow="300" windowWidth="23256" windowHeight="12348" tabRatio="500" activeTab="1" xr2:uid="{00000000-000D-0000-FFFF-FFFF00000000}"/>
  </bookViews>
  <sheets>
    <sheet name="Before" sheetId="1" r:id="rId1"/>
    <sheet name="After" sheetId="2" r:id="rId2"/>
    <sheet name="Unit_Calibration" sheetId="3" r:id="rId3"/>
  </sheets>
  <calcPr calcId="191029" iterateDelta="1E-4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75" i="1" l="1"/>
  <c r="W77" i="1"/>
  <c r="W78" i="1"/>
  <c r="W79" i="1"/>
  <c r="W80" i="1"/>
  <c r="W81" i="1"/>
  <c r="W82" i="1"/>
  <c r="W8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6" i="1"/>
  <c r="W2" i="1"/>
  <c r="K56" i="2"/>
  <c r="K42" i="2"/>
  <c r="B10" i="3"/>
  <c r="B9" i="3"/>
  <c r="B8" i="3"/>
  <c r="B7" i="3"/>
  <c r="B6" i="3"/>
  <c r="B5" i="3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tc={A587B78E-2543-46D5-970E-8E0DAE41F48C}</author>
    <author>tc={05108DEA-F980-4C39-BB1E-FFCD08D1F159}</author>
    <author>tc={2807421B-AF62-4EDD-881B-FC403574C7B6}</author>
  </authors>
  <commentList>
    <comment ref="P53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719</t>
      </text>
    </comment>
    <comment ref="Q53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741</t>
      </text>
    </comment>
    <comment ref="R53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765</t>
      </text>
    </comment>
  </commentList>
</comments>
</file>

<file path=xl/sharedStrings.xml><?xml version="1.0" encoding="utf-8"?>
<sst xmlns="http://schemas.openxmlformats.org/spreadsheetml/2006/main" count="460" uniqueCount="36">
  <si>
    <t>MouseID</t>
  </si>
  <si>
    <t>Year</t>
  </si>
  <si>
    <t>Month</t>
  </si>
  <si>
    <t>Day</t>
  </si>
  <si>
    <t>Trial</t>
  </si>
  <si>
    <t>Before_After</t>
  </si>
  <si>
    <t>cam1on</t>
  </si>
  <si>
    <t>cam2on</t>
  </si>
  <si>
    <t>cam1offset</t>
  </si>
  <si>
    <t>cam2offset</t>
  </si>
  <si>
    <t>Start_frame</t>
  </si>
  <si>
    <t>End_frame</t>
  </si>
  <si>
    <t>Notes</t>
  </si>
  <si>
    <t>Before</t>
  </si>
  <si>
    <t>After</t>
  </si>
  <si>
    <t>Pair</t>
  </si>
  <si>
    <t>Measure</t>
  </si>
  <si>
    <t>UL_LL</t>
  </si>
  <si>
    <t>UL_UR</t>
  </si>
  <si>
    <t>LL_LR</t>
  </si>
  <si>
    <t>UR_LR</t>
  </si>
  <si>
    <t>Pandas_Row</t>
  </si>
  <si>
    <t>mpg</t>
  </si>
  <si>
    <t>x</t>
  </si>
  <si>
    <t>Footfall_1</t>
  </si>
  <si>
    <t>Footfall_2</t>
  </si>
  <si>
    <t>Footfall_3</t>
  </si>
  <si>
    <t>Footfall_5</t>
  </si>
  <si>
    <t>Footfall_4</t>
  </si>
  <si>
    <t>Footfall_6</t>
  </si>
  <si>
    <t>Footfall_7</t>
  </si>
  <si>
    <t>Mouse3D-josh-2019-07-16-3d</t>
  </si>
  <si>
    <t>Base_Dir</t>
  </si>
  <si>
    <t>Mouse3d_After-josh-2020-03-02-3d</t>
  </si>
  <si>
    <t>Drop_Sacrum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</si>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</sst>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rgb="FF000000"/>
      <name val="ArialMT"/>
      <family val="2"/>
      <charset val="1"/>
    </font>
    <font>
      <sz val="12"/>
      <color rgb="FFFF0000"/>
      <name val="ArialMT"/>
      <charset val="1"/>
    </font>
    <font>
      <sz val="12"/>
      <name val="ArialMT"/>
      <charset val="1"/>
    </font>
    <font>
      <b/>
      <sz val="12"/>
      <color rgb="FF000000"/>
      <name val="ArialMT"/>
      <charset val="1"/>
    </font>
    <font>
      <b/>
      <sz val="12"/>
      <color rgb="FFFF0000"/>
      <name val="ArialMT"/>
      <charset val="1"/>
    </font>
    <font>
      <b/>
      <sz val="12"/>
      <name val="ArialMT"/>
      <charset val="1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vin" id="{DDF1DD16-1A1A-48EF-B2E3-D0500BFB4E7B}" userId="Kevi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53" dT="2020-07-09T16:17:36.45" personId="{DDF1DD16-1A1A-48EF-B2E3-D0500BFB4E7B}" id="{A587B78E-2543-46D5-970E-8E0DAE41F48C}">
    <text>719</text>
  </threadedComment>
  <threadedComment ref="Q53" dT="2020-07-09T16:17:48.86" personId="{DDF1DD16-1A1A-48EF-B2E3-D0500BFB4E7B}" id="{05108DEA-F980-4C39-BB1E-FFCD08D1F159}">
    <text>741</text>
  </threadedComment>
  <threadedComment ref="R53" dT="2020-07-09T16:17:58.63" personId="{DDF1DD16-1A1A-48EF-B2E3-D0500BFB4E7B}" id="{2807421B-AF62-4EDD-881B-FC403574C7B6}">
    <text>765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3"/>
  <sheetViews>
    <sheetView topLeftCell="U1" zoomScale="113" zoomScaleNormal="80" workbookViewId="0">
      <pane ySplit="1" topLeftCell="A68" activePane="bottomLeft" state="frozen"/>
      <selection pane="bottomLeft" activeCell="X83" sqref="X83"/>
    </sheetView>
  </sheetViews>
  <sheetFormatPr defaultColWidth="8.7265625" defaultRowHeight="15"/>
  <cols>
    <col min="1" max="1" width="8.7265625" style="12"/>
    <col min="2" max="2" width="12" customWidth="1"/>
    <col min="3" max="3" width="7.453125" style="12" customWidth="1"/>
    <col min="4" max="8" width="7.26953125" style="1" customWidth="1"/>
    <col min="9" max="9" width="12.7265625" style="1" customWidth="1"/>
    <col min="10" max="11" width="10" style="1" customWidth="1"/>
    <col min="12" max="13" width="10" style="2" customWidth="1"/>
    <col min="14" max="15" width="10" style="3" customWidth="1"/>
    <col min="16" max="21" width="10.7265625" customWidth="1"/>
    <col min="22" max="22" width="11.1796875" style="1" customWidth="1"/>
    <col min="23" max="23" width="18.54296875" customWidth="1"/>
    <col min="24" max="1027" width="10.7265625" customWidth="1"/>
  </cols>
  <sheetData>
    <row r="1" spans="1:24" s="4" customFormat="1" ht="15.6">
      <c r="A1" s="4" t="s">
        <v>32</v>
      </c>
      <c r="B1" s="4" t="s">
        <v>21</v>
      </c>
      <c r="C1" s="4" t="s">
        <v>22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5" t="s">
        <v>8</v>
      </c>
      <c r="M1" s="5" t="s">
        <v>9</v>
      </c>
      <c r="N1" s="6" t="s">
        <v>10</v>
      </c>
      <c r="O1" s="6" t="s">
        <v>11</v>
      </c>
      <c r="P1" s="4" t="s">
        <v>24</v>
      </c>
      <c r="Q1" s="4" t="s">
        <v>25</v>
      </c>
      <c r="R1" s="4" t="s">
        <v>26</v>
      </c>
      <c r="S1" s="4" t="s">
        <v>28</v>
      </c>
      <c r="T1" s="4" t="s">
        <v>27</v>
      </c>
      <c r="U1" s="4" t="s">
        <v>29</v>
      </c>
      <c r="V1" s="4" t="s">
        <v>30</v>
      </c>
      <c r="W1" s="4" t="s">
        <v>12</v>
      </c>
      <c r="X1" s="4" t="s">
        <v>34</v>
      </c>
    </row>
    <row r="2" spans="1:24">
      <c r="A2" s="12" t="s">
        <v>31</v>
      </c>
      <c r="B2">
        <v>0</v>
      </c>
      <c r="D2" s="1">
        <v>2300</v>
      </c>
      <c r="E2" s="1">
        <v>2014</v>
      </c>
      <c r="F2" s="1">
        <v>10</v>
      </c>
      <c r="G2" s="1">
        <v>24</v>
      </c>
      <c r="H2" s="1">
        <v>1</v>
      </c>
      <c r="I2" s="1" t="s">
        <v>13</v>
      </c>
      <c r="J2" s="1">
        <v>209</v>
      </c>
      <c r="K2" s="1">
        <v>220</v>
      </c>
      <c r="L2" s="2">
        <f t="shared" ref="L2:L33" si="0">J2-MIN(J2:K2)</f>
        <v>0</v>
      </c>
      <c r="M2" s="2">
        <f t="shared" ref="M2:M33" si="1">K2-MIN(J2:K2)</f>
        <v>11</v>
      </c>
      <c r="N2" s="7">
        <v>2199</v>
      </c>
      <c r="O2" s="7">
        <v>2324</v>
      </c>
      <c r="W2">
        <f>O2-N2</f>
        <v>125</v>
      </c>
    </row>
    <row r="3" spans="1:24">
      <c r="A3" s="12" t="s">
        <v>31</v>
      </c>
      <c r="B3">
        <v>1</v>
      </c>
      <c r="C3" s="12" t="s">
        <v>23</v>
      </c>
      <c r="D3" s="1">
        <v>2300</v>
      </c>
      <c r="E3" s="1">
        <v>2014</v>
      </c>
      <c r="F3" s="1">
        <v>10</v>
      </c>
      <c r="G3" s="1">
        <v>24</v>
      </c>
      <c r="H3" s="1">
        <v>2</v>
      </c>
      <c r="I3" s="1" t="s">
        <v>13</v>
      </c>
      <c r="J3" s="1">
        <v>381</v>
      </c>
      <c r="K3" s="1">
        <v>396</v>
      </c>
      <c r="L3" s="2">
        <f t="shared" si="0"/>
        <v>0</v>
      </c>
      <c r="M3" s="2">
        <f t="shared" si="1"/>
        <v>15</v>
      </c>
      <c r="N3" s="7">
        <v>1482</v>
      </c>
      <c r="O3" s="7">
        <v>1602</v>
      </c>
      <c r="P3">
        <v>1524</v>
      </c>
      <c r="Q3">
        <v>1544</v>
      </c>
      <c r="R3">
        <v>1564</v>
      </c>
      <c r="W3">
        <f t="shared" ref="W3:W66" si="2">O3-N3</f>
        <v>120</v>
      </c>
    </row>
    <row r="4" spans="1:24">
      <c r="A4" s="12" t="s">
        <v>31</v>
      </c>
      <c r="B4">
        <v>2</v>
      </c>
      <c r="C4" s="12" t="s">
        <v>23</v>
      </c>
      <c r="D4" s="1">
        <v>2300</v>
      </c>
      <c r="E4" s="1">
        <v>2014</v>
      </c>
      <c r="F4" s="1">
        <v>10</v>
      </c>
      <c r="G4" s="1">
        <v>24</v>
      </c>
      <c r="H4" s="1">
        <v>4</v>
      </c>
      <c r="I4" s="1" t="s">
        <v>13</v>
      </c>
      <c r="J4" s="1">
        <v>166</v>
      </c>
      <c r="K4" s="1">
        <v>180</v>
      </c>
      <c r="L4" s="2">
        <f t="shared" si="0"/>
        <v>0</v>
      </c>
      <c r="M4" s="2">
        <f t="shared" si="1"/>
        <v>14</v>
      </c>
      <c r="N4" s="3">
        <v>869</v>
      </c>
      <c r="O4" s="3">
        <v>1101</v>
      </c>
      <c r="P4">
        <v>889</v>
      </c>
      <c r="Q4">
        <v>913</v>
      </c>
      <c r="R4">
        <v>937</v>
      </c>
      <c r="S4">
        <v>957</v>
      </c>
      <c r="T4">
        <v>981</v>
      </c>
      <c r="W4">
        <f t="shared" si="2"/>
        <v>232</v>
      </c>
    </row>
    <row r="5" spans="1:24">
      <c r="A5" s="12" t="s">
        <v>31</v>
      </c>
      <c r="B5">
        <v>3</v>
      </c>
      <c r="C5" s="12" t="s">
        <v>23</v>
      </c>
      <c r="D5" s="1">
        <v>2300</v>
      </c>
      <c r="E5" s="1">
        <v>2014</v>
      </c>
      <c r="F5" s="1">
        <v>10</v>
      </c>
      <c r="G5" s="1">
        <v>24</v>
      </c>
      <c r="H5" s="1">
        <v>7</v>
      </c>
      <c r="I5" s="1" t="s">
        <v>13</v>
      </c>
      <c r="J5" s="1">
        <v>213</v>
      </c>
      <c r="K5" s="1">
        <v>224</v>
      </c>
      <c r="L5" s="2">
        <f t="shared" si="0"/>
        <v>0</v>
      </c>
      <c r="M5" s="2">
        <f t="shared" si="1"/>
        <v>11</v>
      </c>
      <c r="N5" s="3">
        <v>787</v>
      </c>
      <c r="O5" s="3">
        <v>947</v>
      </c>
      <c r="P5">
        <v>827</v>
      </c>
      <c r="Q5">
        <v>847</v>
      </c>
      <c r="R5">
        <v>871</v>
      </c>
      <c r="S5">
        <v>935</v>
      </c>
      <c r="W5">
        <f t="shared" si="2"/>
        <v>160</v>
      </c>
    </row>
    <row r="6" spans="1:24">
      <c r="A6" s="12" t="s">
        <v>31</v>
      </c>
      <c r="B6">
        <v>4</v>
      </c>
      <c r="C6" s="12" t="s">
        <v>23</v>
      </c>
      <c r="D6" s="1">
        <v>2300</v>
      </c>
      <c r="E6" s="1">
        <v>2014</v>
      </c>
      <c r="F6" s="1">
        <v>10</v>
      </c>
      <c r="G6" s="1">
        <v>24</v>
      </c>
      <c r="H6" s="1">
        <v>8</v>
      </c>
      <c r="I6" s="1" t="s">
        <v>13</v>
      </c>
      <c r="J6" s="1">
        <v>234</v>
      </c>
      <c r="K6" s="1">
        <v>255</v>
      </c>
      <c r="L6" s="2">
        <f t="shared" si="0"/>
        <v>0</v>
      </c>
      <c r="M6" s="2">
        <f t="shared" si="1"/>
        <v>21</v>
      </c>
      <c r="N6" s="3">
        <v>780</v>
      </c>
      <c r="O6" s="3">
        <v>914</v>
      </c>
      <c r="P6">
        <v>819</v>
      </c>
      <c r="Q6">
        <v>841</v>
      </c>
      <c r="R6">
        <v>864</v>
      </c>
      <c r="S6">
        <v>865</v>
      </c>
      <c r="W6">
        <f t="shared" si="2"/>
        <v>134</v>
      </c>
    </row>
    <row r="7" spans="1:24">
      <c r="A7" s="12" t="s">
        <v>31</v>
      </c>
      <c r="B7">
        <v>5</v>
      </c>
      <c r="C7" s="12" t="s">
        <v>23</v>
      </c>
      <c r="D7" s="1">
        <v>2300</v>
      </c>
      <c r="E7" s="1">
        <v>2014</v>
      </c>
      <c r="F7" s="1">
        <v>10</v>
      </c>
      <c r="G7" s="1">
        <v>24</v>
      </c>
      <c r="H7" s="1">
        <v>9</v>
      </c>
      <c r="I7" s="1" t="s">
        <v>13</v>
      </c>
      <c r="J7" s="1">
        <v>250</v>
      </c>
      <c r="K7" s="1">
        <v>267</v>
      </c>
      <c r="L7" s="2">
        <f t="shared" si="0"/>
        <v>0</v>
      </c>
      <c r="M7" s="2">
        <f t="shared" si="1"/>
        <v>17</v>
      </c>
      <c r="N7" s="3">
        <v>749</v>
      </c>
      <c r="O7" s="3">
        <v>905</v>
      </c>
      <c r="P7">
        <v>809</v>
      </c>
      <c r="Q7">
        <v>830</v>
      </c>
      <c r="R7">
        <v>851</v>
      </c>
      <c r="S7">
        <v>875</v>
      </c>
      <c r="T7">
        <v>897</v>
      </c>
      <c r="W7">
        <f t="shared" si="2"/>
        <v>156</v>
      </c>
    </row>
    <row r="8" spans="1:24">
      <c r="A8" s="12" t="s">
        <v>31</v>
      </c>
      <c r="B8">
        <v>6</v>
      </c>
      <c r="C8" s="12" t="s">
        <v>23</v>
      </c>
      <c r="D8" s="1">
        <v>2300</v>
      </c>
      <c r="E8" s="1">
        <v>2014</v>
      </c>
      <c r="F8" s="1">
        <v>10</v>
      </c>
      <c r="G8" s="1">
        <v>24</v>
      </c>
      <c r="H8" s="1">
        <v>10</v>
      </c>
      <c r="I8" s="1" t="s">
        <v>13</v>
      </c>
      <c r="J8" s="1">
        <v>206</v>
      </c>
      <c r="K8" s="1">
        <v>221</v>
      </c>
      <c r="L8" s="2">
        <f t="shared" si="0"/>
        <v>0</v>
      </c>
      <c r="M8" s="2">
        <f t="shared" si="1"/>
        <v>15</v>
      </c>
      <c r="N8" s="3">
        <v>699</v>
      </c>
      <c r="O8" s="3">
        <v>830</v>
      </c>
      <c r="P8">
        <v>735</v>
      </c>
      <c r="Q8">
        <v>752</v>
      </c>
      <c r="R8">
        <v>771</v>
      </c>
      <c r="S8">
        <v>797</v>
      </c>
      <c r="T8">
        <v>821</v>
      </c>
      <c r="W8">
        <f t="shared" si="2"/>
        <v>131</v>
      </c>
    </row>
    <row r="9" spans="1:24" s="8" customFormat="1">
      <c r="A9" s="12" t="s">
        <v>31</v>
      </c>
      <c r="B9">
        <v>7</v>
      </c>
      <c r="C9" s="12"/>
      <c r="D9" s="8">
        <v>2301</v>
      </c>
      <c r="E9" s="8">
        <v>2014</v>
      </c>
      <c r="F9" s="8">
        <v>10</v>
      </c>
      <c r="G9" s="8">
        <v>24</v>
      </c>
      <c r="H9" s="8">
        <v>1</v>
      </c>
      <c r="I9" s="8" t="s">
        <v>13</v>
      </c>
      <c r="J9" s="8">
        <v>195</v>
      </c>
      <c r="K9" s="8">
        <v>216</v>
      </c>
      <c r="L9" s="9">
        <f t="shared" si="0"/>
        <v>0</v>
      </c>
      <c r="M9" s="9">
        <f t="shared" si="1"/>
        <v>21</v>
      </c>
      <c r="N9" s="10">
        <v>827</v>
      </c>
      <c r="O9" s="10">
        <v>1239</v>
      </c>
      <c r="P9" s="8">
        <v>948</v>
      </c>
      <c r="Q9" s="8">
        <v>982</v>
      </c>
      <c r="R9" s="8">
        <v>1019</v>
      </c>
      <c r="S9" s="8">
        <v>1180</v>
      </c>
      <c r="T9" s="8">
        <v>1220</v>
      </c>
      <c r="W9">
        <f t="shared" si="2"/>
        <v>412</v>
      </c>
    </row>
    <row r="10" spans="1:24" s="8" customFormat="1">
      <c r="A10" s="12" t="s">
        <v>31</v>
      </c>
      <c r="B10">
        <v>8</v>
      </c>
      <c r="C10" s="12" t="s">
        <v>23</v>
      </c>
      <c r="D10" s="8">
        <v>2301</v>
      </c>
      <c r="E10" s="8">
        <v>2014</v>
      </c>
      <c r="F10" s="8">
        <v>10</v>
      </c>
      <c r="G10" s="8">
        <v>24</v>
      </c>
      <c r="H10" s="8">
        <v>2</v>
      </c>
      <c r="I10" s="8" t="s">
        <v>13</v>
      </c>
      <c r="J10" s="8">
        <v>273</v>
      </c>
      <c r="K10" s="8">
        <v>281</v>
      </c>
      <c r="L10" s="9">
        <f t="shared" si="0"/>
        <v>0</v>
      </c>
      <c r="M10" s="9">
        <f t="shared" si="1"/>
        <v>8</v>
      </c>
      <c r="N10" s="10">
        <v>742</v>
      </c>
      <c r="O10" s="10">
        <v>982</v>
      </c>
      <c r="P10" s="8">
        <v>799</v>
      </c>
      <c r="Q10" s="8">
        <v>828</v>
      </c>
      <c r="R10" s="8">
        <v>859</v>
      </c>
      <c r="S10" s="8">
        <v>888</v>
      </c>
      <c r="W10">
        <f t="shared" si="2"/>
        <v>240</v>
      </c>
    </row>
    <row r="11" spans="1:24" s="8" customFormat="1">
      <c r="A11" s="12" t="s">
        <v>31</v>
      </c>
      <c r="B11">
        <v>9</v>
      </c>
      <c r="C11" s="12" t="s">
        <v>23</v>
      </c>
      <c r="D11" s="8">
        <v>2301</v>
      </c>
      <c r="E11" s="8">
        <v>2014</v>
      </c>
      <c r="F11" s="8">
        <v>10</v>
      </c>
      <c r="G11" s="8">
        <v>24</v>
      </c>
      <c r="H11" s="8">
        <v>3</v>
      </c>
      <c r="I11" s="8" t="s">
        <v>13</v>
      </c>
      <c r="J11" s="8">
        <v>246</v>
      </c>
      <c r="K11" s="8">
        <v>262</v>
      </c>
      <c r="L11" s="9">
        <f t="shared" si="0"/>
        <v>0</v>
      </c>
      <c r="M11" s="9">
        <f t="shared" si="1"/>
        <v>16</v>
      </c>
      <c r="N11" s="10">
        <v>1149</v>
      </c>
      <c r="O11" s="10">
        <v>1473</v>
      </c>
      <c r="P11" s="8">
        <v>1247</v>
      </c>
      <c r="Q11" s="8">
        <v>1275</v>
      </c>
      <c r="R11" s="8">
        <v>1383</v>
      </c>
      <c r="S11" s="8">
        <v>1451</v>
      </c>
      <c r="W11">
        <f t="shared" si="2"/>
        <v>324</v>
      </c>
    </row>
    <row r="12" spans="1:24" s="8" customFormat="1">
      <c r="A12" s="12" t="s">
        <v>31</v>
      </c>
      <c r="B12">
        <v>10</v>
      </c>
      <c r="C12" s="12" t="s">
        <v>23</v>
      </c>
      <c r="D12" s="8">
        <v>2301</v>
      </c>
      <c r="E12" s="8">
        <v>2014</v>
      </c>
      <c r="F12" s="8">
        <v>10</v>
      </c>
      <c r="G12" s="8">
        <v>24</v>
      </c>
      <c r="H12" s="8">
        <v>4</v>
      </c>
      <c r="I12" s="8" t="s">
        <v>13</v>
      </c>
      <c r="J12" s="8">
        <v>225</v>
      </c>
      <c r="K12" s="8">
        <v>235</v>
      </c>
      <c r="L12" s="9">
        <f t="shared" si="0"/>
        <v>0</v>
      </c>
      <c r="M12" s="9">
        <f t="shared" si="1"/>
        <v>10</v>
      </c>
      <c r="N12" s="10">
        <v>834</v>
      </c>
      <c r="O12" s="10">
        <v>1269</v>
      </c>
      <c r="P12" s="8">
        <v>947</v>
      </c>
      <c r="Q12" s="8">
        <v>978</v>
      </c>
      <c r="R12" s="8">
        <v>1068</v>
      </c>
      <c r="S12" s="8">
        <v>1102</v>
      </c>
      <c r="W12">
        <f t="shared" si="2"/>
        <v>435</v>
      </c>
    </row>
    <row r="13" spans="1:24" s="8" customFormat="1">
      <c r="A13" s="12" t="s">
        <v>31</v>
      </c>
      <c r="B13">
        <v>11</v>
      </c>
      <c r="C13" s="12" t="s">
        <v>23</v>
      </c>
      <c r="D13" s="8">
        <v>2301</v>
      </c>
      <c r="E13" s="8">
        <v>2014</v>
      </c>
      <c r="F13" s="8">
        <v>10</v>
      </c>
      <c r="G13" s="8">
        <v>24</v>
      </c>
      <c r="H13" s="8">
        <v>5</v>
      </c>
      <c r="I13" s="8" t="s">
        <v>13</v>
      </c>
      <c r="J13" s="8">
        <v>240</v>
      </c>
      <c r="K13" s="8">
        <v>248</v>
      </c>
      <c r="L13" s="9">
        <f t="shared" si="0"/>
        <v>0</v>
      </c>
      <c r="M13" s="9">
        <f t="shared" si="1"/>
        <v>8</v>
      </c>
      <c r="N13" s="10">
        <v>832</v>
      </c>
      <c r="O13" s="10">
        <v>1269</v>
      </c>
      <c r="P13" s="8">
        <v>876</v>
      </c>
      <c r="Q13" s="8">
        <v>1058</v>
      </c>
      <c r="R13" s="8">
        <v>1092</v>
      </c>
      <c r="S13" s="8">
        <v>1122</v>
      </c>
      <c r="W13">
        <f t="shared" si="2"/>
        <v>437</v>
      </c>
    </row>
    <row r="14" spans="1:24" s="8" customFormat="1">
      <c r="A14" s="12" t="s">
        <v>31</v>
      </c>
      <c r="B14">
        <v>12</v>
      </c>
      <c r="C14" s="12" t="s">
        <v>23</v>
      </c>
      <c r="D14" s="8">
        <v>2301</v>
      </c>
      <c r="E14" s="8">
        <v>2014</v>
      </c>
      <c r="F14" s="8">
        <v>10</v>
      </c>
      <c r="G14" s="8">
        <v>24</v>
      </c>
      <c r="H14" s="8">
        <v>6</v>
      </c>
      <c r="I14" s="8" t="s">
        <v>13</v>
      </c>
      <c r="J14" s="8">
        <v>311</v>
      </c>
      <c r="K14" s="8">
        <v>326</v>
      </c>
      <c r="L14" s="9">
        <f t="shared" si="0"/>
        <v>0</v>
      </c>
      <c r="M14" s="9">
        <f t="shared" si="1"/>
        <v>15</v>
      </c>
      <c r="N14" s="10">
        <v>1569</v>
      </c>
      <c r="O14" s="10">
        <v>2106</v>
      </c>
      <c r="P14" s="8">
        <v>1859</v>
      </c>
      <c r="Q14" s="8">
        <v>1883</v>
      </c>
      <c r="R14" s="8">
        <v>1913</v>
      </c>
      <c r="S14" s="8">
        <v>1949</v>
      </c>
      <c r="W14">
        <f t="shared" si="2"/>
        <v>537</v>
      </c>
    </row>
    <row r="15" spans="1:24" s="8" customFormat="1">
      <c r="A15" s="12" t="s">
        <v>31</v>
      </c>
      <c r="B15">
        <v>13</v>
      </c>
      <c r="C15" s="12" t="s">
        <v>23</v>
      </c>
      <c r="D15" s="8">
        <v>2301</v>
      </c>
      <c r="E15" s="8">
        <v>2014</v>
      </c>
      <c r="F15" s="8">
        <v>10</v>
      </c>
      <c r="G15" s="8">
        <v>24</v>
      </c>
      <c r="H15" s="8">
        <v>7</v>
      </c>
      <c r="I15" s="8" t="s">
        <v>13</v>
      </c>
      <c r="J15" s="8">
        <v>306</v>
      </c>
      <c r="K15" s="8">
        <v>318</v>
      </c>
      <c r="L15" s="9">
        <f t="shared" si="0"/>
        <v>0</v>
      </c>
      <c r="M15" s="9">
        <f t="shared" si="1"/>
        <v>12</v>
      </c>
      <c r="N15" s="10">
        <v>1147</v>
      </c>
      <c r="O15" s="10">
        <v>1601</v>
      </c>
      <c r="P15" s="8">
        <v>1296</v>
      </c>
      <c r="Q15" s="8">
        <v>1324</v>
      </c>
      <c r="R15" s="8">
        <v>1505</v>
      </c>
      <c r="S15" s="8">
        <v>1545</v>
      </c>
      <c r="W15">
        <f t="shared" si="2"/>
        <v>454</v>
      </c>
    </row>
    <row r="16" spans="1:24" s="8" customFormat="1">
      <c r="A16" s="12" t="s">
        <v>31</v>
      </c>
      <c r="B16">
        <v>14</v>
      </c>
      <c r="C16" s="12" t="s">
        <v>23</v>
      </c>
      <c r="D16" s="8">
        <v>2301</v>
      </c>
      <c r="E16" s="8">
        <v>2014</v>
      </c>
      <c r="F16" s="8">
        <v>10</v>
      </c>
      <c r="G16" s="8">
        <v>24</v>
      </c>
      <c r="H16" s="8">
        <v>8</v>
      </c>
      <c r="I16" s="8" t="s">
        <v>13</v>
      </c>
      <c r="J16" s="8">
        <v>314</v>
      </c>
      <c r="K16" s="8">
        <v>320</v>
      </c>
      <c r="L16" s="9">
        <f t="shared" si="0"/>
        <v>0</v>
      </c>
      <c r="M16" s="9">
        <f t="shared" si="1"/>
        <v>6</v>
      </c>
      <c r="N16" s="10">
        <v>1133</v>
      </c>
      <c r="O16" s="10">
        <v>1341</v>
      </c>
      <c r="P16" s="8">
        <v>1186</v>
      </c>
      <c r="Q16" s="8">
        <v>1213</v>
      </c>
      <c r="R16" s="8">
        <v>1241</v>
      </c>
      <c r="S16" s="8">
        <v>1306</v>
      </c>
      <c r="W16">
        <f t="shared" si="2"/>
        <v>208</v>
      </c>
    </row>
    <row r="17" spans="1:32" s="8" customFormat="1">
      <c r="A17" s="12" t="s">
        <v>31</v>
      </c>
      <c r="B17">
        <v>15</v>
      </c>
      <c r="C17" s="12" t="s">
        <v>23</v>
      </c>
      <c r="D17" s="8">
        <v>2301</v>
      </c>
      <c r="E17" s="8">
        <v>2014</v>
      </c>
      <c r="F17" s="8">
        <v>10</v>
      </c>
      <c r="G17" s="8">
        <v>24</v>
      </c>
      <c r="H17" s="8">
        <v>9</v>
      </c>
      <c r="I17" s="8" t="s">
        <v>13</v>
      </c>
      <c r="J17" s="8">
        <v>328</v>
      </c>
      <c r="K17" s="8">
        <v>327</v>
      </c>
      <c r="L17" s="9">
        <f t="shared" si="0"/>
        <v>1</v>
      </c>
      <c r="M17" s="9">
        <f t="shared" si="1"/>
        <v>0</v>
      </c>
      <c r="N17" s="10">
        <v>1358</v>
      </c>
      <c r="O17" s="10">
        <v>1518</v>
      </c>
      <c r="P17" s="8">
        <v>1394</v>
      </c>
      <c r="Q17" s="8">
        <v>1419</v>
      </c>
      <c r="R17" s="8">
        <v>1447</v>
      </c>
      <c r="S17" s="8">
        <v>1473</v>
      </c>
      <c r="T17" s="8">
        <v>1499</v>
      </c>
      <c r="W17">
        <f t="shared" si="2"/>
        <v>160</v>
      </c>
    </row>
    <row r="18" spans="1:32" s="8" customFormat="1">
      <c r="A18" s="12" t="s">
        <v>31</v>
      </c>
      <c r="B18">
        <v>16</v>
      </c>
      <c r="C18" s="12" t="s">
        <v>23</v>
      </c>
      <c r="D18" s="8">
        <v>2301</v>
      </c>
      <c r="E18" s="8">
        <v>2014</v>
      </c>
      <c r="F18" s="8">
        <v>10</v>
      </c>
      <c r="G18" s="8">
        <v>24</v>
      </c>
      <c r="H18" s="8">
        <v>10</v>
      </c>
      <c r="I18" s="8" t="s">
        <v>13</v>
      </c>
      <c r="J18" s="8">
        <v>298</v>
      </c>
      <c r="K18" s="8">
        <v>302</v>
      </c>
      <c r="L18" s="9">
        <f t="shared" si="0"/>
        <v>0</v>
      </c>
      <c r="M18" s="9">
        <f t="shared" si="1"/>
        <v>4</v>
      </c>
      <c r="N18" s="10">
        <v>908</v>
      </c>
      <c r="O18" s="10">
        <v>1215</v>
      </c>
      <c r="P18" s="8">
        <v>947</v>
      </c>
      <c r="Q18" s="8">
        <v>969</v>
      </c>
      <c r="R18" s="8">
        <v>1043</v>
      </c>
      <c r="S18" s="8">
        <v>1165</v>
      </c>
      <c r="W18">
        <f t="shared" si="2"/>
        <v>307</v>
      </c>
    </row>
    <row r="19" spans="1:32" s="8" customFormat="1">
      <c r="A19" s="12" t="s">
        <v>31</v>
      </c>
      <c r="B19">
        <v>17</v>
      </c>
      <c r="C19" s="12" t="s">
        <v>23</v>
      </c>
      <c r="D19" s="8">
        <v>2301</v>
      </c>
      <c r="E19" s="8">
        <v>2014</v>
      </c>
      <c r="F19" s="8">
        <v>10</v>
      </c>
      <c r="G19" s="8">
        <v>24</v>
      </c>
      <c r="H19" s="8">
        <v>11</v>
      </c>
      <c r="I19" s="8" t="s">
        <v>13</v>
      </c>
      <c r="J19" s="8">
        <v>284</v>
      </c>
      <c r="K19" s="8">
        <v>297</v>
      </c>
      <c r="L19" s="9">
        <f t="shared" si="0"/>
        <v>0</v>
      </c>
      <c r="M19" s="9">
        <f t="shared" si="1"/>
        <v>13</v>
      </c>
      <c r="N19" s="10">
        <v>943</v>
      </c>
      <c r="O19" s="10">
        <v>1359</v>
      </c>
      <c r="P19" s="8">
        <v>1204</v>
      </c>
      <c r="Q19" s="8">
        <v>1230</v>
      </c>
      <c r="R19" s="8">
        <v>1257</v>
      </c>
      <c r="S19" s="8">
        <v>1291</v>
      </c>
      <c r="T19" s="8">
        <v>1324</v>
      </c>
      <c r="W19">
        <f t="shared" si="2"/>
        <v>416</v>
      </c>
    </row>
    <row r="20" spans="1:32" s="8" customFormat="1">
      <c r="A20" s="12" t="s">
        <v>31</v>
      </c>
      <c r="B20">
        <v>18</v>
      </c>
      <c r="C20" s="12" t="s">
        <v>23</v>
      </c>
      <c r="D20" s="8">
        <v>2301</v>
      </c>
      <c r="E20" s="8">
        <v>2014</v>
      </c>
      <c r="F20" s="8">
        <v>10</v>
      </c>
      <c r="G20" s="8">
        <v>24</v>
      </c>
      <c r="H20" s="8">
        <v>12</v>
      </c>
      <c r="I20" s="8" t="s">
        <v>13</v>
      </c>
      <c r="J20" s="8">
        <v>228</v>
      </c>
      <c r="K20" s="8">
        <v>246</v>
      </c>
      <c r="L20" s="9">
        <f t="shared" si="0"/>
        <v>0</v>
      </c>
      <c r="M20" s="9">
        <f t="shared" si="1"/>
        <v>18</v>
      </c>
      <c r="N20" s="10">
        <v>784</v>
      </c>
      <c r="O20" s="10">
        <v>1053</v>
      </c>
      <c r="P20" s="8">
        <v>832</v>
      </c>
      <c r="Q20" s="8">
        <v>860</v>
      </c>
      <c r="R20" s="8">
        <v>888</v>
      </c>
      <c r="S20" s="8">
        <v>940</v>
      </c>
      <c r="T20" s="8">
        <v>992</v>
      </c>
      <c r="U20" s="8">
        <v>1024</v>
      </c>
      <c r="W20">
        <f t="shared" si="2"/>
        <v>269</v>
      </c>
    </row>
    <row r="21" spans="1:32" s="8" customFormat="1">
      <c r="A21" s="12" t="s">
        <v>31</v>
      </c>
      <c r="B21">
        <v>19</v>
      </c>
      <c r="C21" s="12" t="s">
        <v>23</v>
      </c>
      <c r="D21" s="8">
        <v>2301</v>
      </c>
      <c r="E21" s="8">
        <v>2014</v>
      </c>
      <c r="F21" s="8">
        <v>10</v>
      </c>
      <c r="G21" s="8">
        <v>24</v>
      </c>
      <c r="H21" s="8">
        <v>13</v>
      </c>
      <c r="I21" s="8" t="s">
        <v>13</v>
      </c>
      <c r="J21" s="8">
        <v>252</v>
      </c>
      <c r="K21" s="8">
        <v>263</v>
      </c>
      <c r="L21" s="9">
        <f t="shared" si="0"/>
        <v>0</v>
      </c>
      <c r="M21" s="9">
        <f t="shared" si="1"/>
        <v>11</v>
      </c>
      <c r="N21" s="10">
        <v>1002</v>
      </c>
      <c r="O21" s="10">
        <v>1486</v>
      </c>
      <c r="P21" s="8">
        <v>1070</v>
      </c>
      <c r="Q21" s="8">
        <v>1138</v>
      </c>
      <c r="R21" s="8">
        <v>1174</v>
      </c>
      <c r="S21" s="8">
        <v>1218</v>
      </c>
      <c r="T21" s="8">
        <v>1262</v>
      </c>
      <c r="U21" s="8">
        <v>1318</v>
      </c>
      <c r="W21">
        <f t="shared" si="2"/>
        <v>484</v>
      </c>
    </row>
    <row r="22" spans="1:32" s="8" customFormat="1">
      <c r="A22" s="12" t="s">
        <v>31</v>
      </c>
      <c r="B22">
        <v>20</v>
      </c>
      <c r="C22" s="12" t="s">
        <v>23</v>
      </c>
      <c r="D22" s="8">
        <v>2301</v>
      </c>
      <c r="E22" s="8">
        <v>2014</v>
      </c>
      <c r="F22" s="8">
        <v>10</v>
      </c>
      <c r="G22" s="8">
        <v>24</v>
      </c>
      <c r="H22" s="8">
        <v>14</v>
      </c>
      <c r="I22" s="8" t="s">
        <v>13</v>
      </c>
      <c r="J22" s="8">
        <v>242</v>
      </c>
      <c r="K22" s="8">
        <v>253</v>
      </c>
      <c r="L22" s="9">
        <f t="shared" si="0"/>
        <v>0</v>
      </c>
      <c r="M22" s="9">
        <f t="shared" si="1"/>
        <v>11</v>
      </c>
      <c r="N22" s="10">
        <v>946</v>
      </c>
      <c r="O22" s="10">
        <v>1403</v>
      </c>
      <c r="P22" s="8">
        <v>1058</v>
      </c>
      <c r="Q22" s="8">
        <v>1146</v>
      </c>
      <c r="R22" s="8">
        <v>1170</v>
      </c>
      <c r="S22" s="8">
        <v>1214</v>
      </c>
      <c r="T22" s="8">
        <v>1266</v>
      </c>
      <c r="W22">
        <f t="shared" si="2"/>
        <v>457</v>
      </c>
    </row>
    <row r="23" spans="1:32" s="8" customFormat="1">
      <c r="A23" s="12" t="s">
        <v>31</v>
      </c>
      <c r="B23">
        <v>21</v>
      </c>
      <c r="C23" s="12" t="s">
        <v>23</v>
      </c>
      <c r="D23" s="8">
        <v>2301</v>
      </c>
      <c r="E23" s="8">
        <v>2014</v>
      </c>
      <c r="F23" s="8">
        <v>10</v>
      </c>
      <c r="G23" s="8">
        <v>24</v>
      </c>
      <c r="H23" s="8">
        <v>15</v>
      </c>
      <c r="I23" s="8" t="s">
        <v>13</v>
      </c>
      <c r="J23" s="8">
        <v>251</v>
      </c>
      <c r="K23" s="8">
        <v>256</v>
      </c>
      <c r="L23" s="9">
        <f t="shared" si="0"/>
        <v>0</v>
      </c>
      <c r="M23" s="9">
        <f t="shared" si="1"/>
        <v>5</v>
      </c>
      <c r="N23" s="10">
        <v>1168</v>
      </c>
      <c r="O23" s="10">
        <v>1489</v>
      </c>
      <c r="P23" s="8">
        <v>1244</v>
      </c>
      <c r="Q23" s="8">
        <v>1300</v>
      </c>
      <c r="R23" s="8">
        <v>1328</v>
      </c>
      <c r="S23" s="8">
        <v>1352</v>
      </c>
      <c r="T23" s="8">
        <v>1378</v>
      </c>
      <c r="U23" s="8">
        <v>1408</v>
      </c>
      <c r="W23">
        <f t="shared" si="2"/>
        <v>321</v>
      </c>
    </row>
    <row r="24" spans="1:32" s="8" customFormat="1">
      <c r="A24" s="12" t="s">
        <v>31</v>
      </c>
      <c r="B24">
        <v>22</v>
      </c>
      <c r="C24" s="12" t="s">
        <v>23</v>
      </c>
      <c r="D24" s="8">
        <v>2301</v>
      </c>
      <c r="E24" s="8">
        <v>2014</v>
      </c>
      <c r="F24" s="8">
        <v>10</v>
      </c>
      <c r="G24" s="8">
        <v>24</v>
      </c>
      <c r="H24" s="8">
        <v>16</v>
      </c>
      <c r="I24" s="8" t="s">
        <v>13</v>
      </c>
      <c r="J24" s="8">
        <v>304</v>
      </c>
      <c r="K24" s="8">
        <v>312</v>
      </c>
      <c r="L24" s="9">
        <f t="shared" si="0"/>
        <v>0</v>
      </c>
      <c r="M24" s="9">
        <f t="shared" si="1"/>
        <v>8</v>
      </c>
      <c r="N24" s="10">
        <v>928</v>
      </c>
      <c r="O24" s="10">
        <v>1183</v>
      </c>
      <c r="P24" s="8">
        <v>984</v>
      </c>
      <c r="Q24" s="8">
        <v>1022</v>
      </c>
      <c r="R24" s="8">
        <v>1048</v>
      </c>
      <c r="S24" s="8">
        <v>1072</v>
      </c>
      <c r="T24" s="8">
        <v>1100</v>
      </c>
      <c r="U24" s="8">
        <v>1128</v>
      </c>
      <c r="V24" s="1">
        <v>1154</v>
      </c>
      <c r="W24">
        <f t="shared" si="2"/>
        <v>255</v>
      </c>
    </row>
    <row r="25" spans="1:32">
      <c r="A25" s="12" t="s">
        <v>31</v>
      </c>
      <c r="B25">
        <v>23</v>
      </c>
      <c r="D25" s="1">
        <v>2302</v>
      </c>
      <c r="E25" s="1">
        <v>2014</v>
      </c>
      <c r="F25" s="1">
        <v>10</v>
      </c>
      <c r="G25" s="1">
        <v>24</v>
      </c>
      <c r="H25" s="1">
        <v>1</v>
      </c>
      <c r="I25" s="1" t="s">
        <v>13</v>
      </c>
      <c r="J25" s="1">
        <v>71</v>
      </c>
      <c r="K25" s="1">
        <v>229</v>
      </c>
      <c r="L25" s="2">
        <f t="shared" si="0"/>
        <v>0</v>
      </c>
      <c r="M25" s="2">
        <f t="shared" si="1"/>
        <v>158</v>
      </c>
      <c r="N25" s="3">
        <v>589</v>
      </c>
      <c r="O25" s="3">
        <v>836</v>
      </c>
      <c r="P25" s="8">
        <v>621</v>
      </c>
      <c r="Q25" s="8">
        <v>649</v>
      </c>
      <c r="R25" s="8">
        <v>677</v>
      </c>
      <c r="S25" s="8">
        <v>709</v>
      </c>
      <c r="T25" s="8">
        <v>745</v>
      </c>
      <c r="U25" s="8">
        <v>781</v>
      </c>
      <c r="V25" s="1">
        <v>813</v>
      </c>
      <c r="W25">
        <f t="shared" si="2"/>
        <v>247</v>
      </c>
    </row>
    <row r="26" spans="1:32">
      <c r="A26" s="12" t="s">
        <v>31</v>
      </c>
      <c r="B26">
        <v>24</v>
      </c>
      <c r="C26" s="12" t="s">
        <v>23</v>
      </c>
      <c r="D26" s="1">
        <v>2302</v>
      </c>
      <c r="E26" s="1">
        <v>2014</v>
      </c>
      <c r="F26" s="1">
        <v>10</v>
      </c>
      <c r="G26" s="1">
        <v>24</v>
      </c>
      <c r="H26" s="1">
        <v>2</v>
      </c>
      <c r="I26" s="1" t="s">
        <v>13</v>
      </c>
      <c r="J26" s="1">
        <v>215</v>
      </c>
      <c r="K26" s="1">
        <v>226</v>
      </c>
      <c r="L26" s="2">
        <f t="shared" si="0"/>
        <v>0</v>
      </c>
      <c r="M26" s="2">
        <f t="shared" si="1"/>
        <v>11</v>
      </c>
      <c r="N26" s="3">
        <v>664</v>
      </c>
      <c r="O26" s="3">
        <v>1027</v>
      </c>
      <c r="P26" s="8">
        <v>708</v>
      </c>
      <c r="Q26" s="8">
        <v>740</v>
      </c>
      <c r="R26" s="8">
        <v>780</v>
      </c>
      <c r="S26" s="8">
        <v>820</v>
      </c>
      <c r="T26" s="8">
        <v>856</v>
      </c>
      <c r="U26" s="8">
        <v>936</v>
      </c>
      <c r="W26">
        <f t="shared" si="2"/>
        <v>363</v>
      </c>
      <c r="Z26" s="8">
        <v>1075</v>
      </c>
      <c r="AA26" s="8">
        <v>1155</v>
      </c>
      <c r="AB26" s="8">
        <v>1205</v>
      </c>
      <c r="AC26" s="8">
        <v>1231</v>
      </c>
      <c r="AD26" s="8">
        <v>1257</v>
      </c>
      <c r="AE26" s="8">
        <v>1291</v>
      </c>
      <c r="AF26" s="8">
        <v>1323</v>
      </c>
    </row>
    <row r="27" spans="1:32">
      <c r="A27" s="12" t="s">
        <v>31</v>
      </c>
      <c r="B27">
        <v>25</v>
      </c>
      <c r="C27" s="12" t="s">
        <v>23</v>
      </c>
      <c r="D27" s="1">
        <v>2302</v>
      </c>
      <c r="E27" s="1">
        <v>2014</v>
      </c>
      <c r="F27" s="1">
        <v>10</v>
      </c>
      <c r="G27" s="1">
        <v>24</v>
      </c>
      <c r="H27" s="1">
        <v>3</v>
      </c>
      <c r="I27" s="1" t="s">
        <v>13</v>
      </c>
      <c r="J27" s="1">
        <v>237</v>
      </c>
      <c r="K27" s="1">
        <v>247</v>
      </c>
      <c r="L27" s="2">
        <f t="shared" si="0"/>
        <v>0</v>
      </c>
      <c r="M27" s="2">
        <f t="shared" si="1"/>
        <v>10</v>
      </c>
      <c r="N27" s="3">
        <v>708</v>
      </c>
      <c r="O27" s="3">
        <v>980</v>
      </c>
      <c r="P27" s="8">
        <v>768</v>
      </c>
      <c r="Q27" s="8">
        <v>792</v>
      </c>
      <c r="R27" s="8">
        <v>820</v>
      </c>
      <c r="S27" s="8">
        <v>850</v>
      </c>
      <c r="T27" s="8">
        <v>876</v>
      </c>
      <c r="U27" s="8">
        <v>902</v>
      </c>
      <c r="W27">
        <f t="shared" si="2"/>
        <v>272</v>
      </c>
    </row>
    <row r="28" spans="1:32">
      <c r="A28" s="12" t="s">
        <v>31</v>
      </c>
      <c r="B28">
        <v>26</v>
      </c>
      <c r="C28" s="12" t="s">
        <v>23</v>
      </c>
      <c r="D28" s="1">
        <v>2302</v>
      </c>
      <c r="E28" s="1">
        <v>2014</v>
      </c>
      <c r="F28" s="1">
        <v>10</v>
      </c>
      <c r="G28" s="1">
        <v>24</v>
      </c>
      <c r="H28" s="1">
        <v>4</v>
      </c>
      <c r="I28" s="1" t="s">
        <v>13</v>
      </c>
      <c r="J28" s="1">
        <v>244</v>
      </c>
      <c r="K28" s="1">
        <v>254</v>
      </c>
      <c r="L28" s="2">
        <f t="shared" si="0"/>
        <v>0</v>
      </c>
      <c r="M28" s="2">
        <f t="shared" si="1"/>
        <v>10</v>
      </c>
      <c r="N28" s="3">
        <v>1496</v>
      </c>
      <c r="O28" s="3">
        <v>1846</v>
      </c>
      <c r="P28" s="8">
        <v>1552</v>
      </c>
      <c r="Q28" s="8">
        <v>1592</v>
      </c>
      <c r="R28" s="8">
        <v>1648</v>
      </c>
      <c r="S28" s="8">
        <v>1824</v>
      </c>
      <c r="W28">
        <f t="shared" si="2"/>
        <v>350</v>
      </c>
    </row>
    <row r="29" spans="1:32">
      <c r="A29" s="12" t="s">
        <v>31</v>
      </c>
      <c r="B29">
        <v>27</v>
      </c>
      <c r="C29" s="12" t="s">
        <v>23</v>
      </c>
      <c r="D29" s="1">
        <v>2302</v>
      </c>
      <c r="E29" s="1">
        <v>2014</v>
      </c>
      <c r="F29" s="1">
        <v>10</v>
      </c>
      <c r="G29" s="1">
        <v>24</v>
      </c>
      <c r="H29" s="1">
        <v>5</v>
      </c>
      <c r="I29" s="1" t="s">
        <v>13</v>
      </c>
      <c r="J29" s="1">
        <v>299</v>
      </c>
      <c r="K29" s="1">
        <v>312</v>
      </c>
      <c r="L29" s="2">
        <f t="shared" si="0"/>
        <v>0</v>
      </c>
      <c r="M29" s="2">
        <f t="shared" si="1"/>
        <v>13</v>
      </c>
      <c r="N29" s="3">
        <v>644</v>
      </c>
      <c r="O29" s="3">
        <v>1114</v>
      </c>
      <c r="P29" s="8">
        <v>954</v>
      </c>
      <c r="Q29" s="8">
        <v>978</v>
      </c>
      <c r="R29" s="8">
        <v>1002</v>
      </c>
      <c r="S29" s="8">
        <v>1028</v>
      </c>
      <c r="T29" s="8">
        <v>1056</v>
      </c>
      <c r="W29">
        <f t="shared" si="2"/>
        <v>470</v>
      </c>
    </row>
    <row r="30" spans="1:32">
      <c r="A30" s="12" t="s">
        <v>31</v>
      </c>
      <c r="B30">
        <v>28</v>
      </c>
      <c r="C30" s="12" t="s">
        <v>23</v>
      </c>
      <c r="D30" s="1">
        <v>2302</v>
      </c>
      <c r="E30" s="1">
        <v>2014</v>
      </c>
      <c r="F30" s="1">
        <v>10</v>
      </c>
      <c r="G30" s="1">
        <v>24</v>
      </c>
      <c r="H30" s="1">
        <v>6</v>
      </c>
      <c r="I30" s="1" t="s">
        <v>13</v>
      </c>
      <c r="J30" s="1">
        <v>245</v>
      </c>
      <c r="K30" s="1">
        <v>261</v>
      </c>
      <c r="L30" s="2">
        <f t="shared" si="0"/>
        <v>0</v>
      </c>
      <c r="M30" s="2">
        <f t="shared" si="1"/>
        <v>16</v>
      </c>
      <c r="N30" s="3">
        <v>1212</v>
      </c>
      <c r="O30" s="3">
        <v>1774</v>
      </c>
      <c r="P30" s="8">
        <v>1348</v>
      </c>
      <c r="Q30" s="8">
        <v>1388</v>
      </c>
      <c r="R30" s="8">
        <v>1428</v>
      </c>
      <c r="S30" s="8">
        <v>1488</v>
      </c>
      <c r="T30" s="8">
        <v>1548</v>
      </c>
      <c r="U30" s="8">
        <v>1588</v>
      </c>
      <c r="W30">
        <f t="shared" si="2"/>
        <v>562</v>
      </c>
    </row>
    <row r="31" spans="1:32">
      <c r="A31" s="12" t="s">
        <v>31</v>
      </c>
      <c r="B31">
        <v>29</v>
      </c>
      <c r="C31" s="12" t="s">
        <v>23</v>
      </c>
      <c r="D31" s="1">
        <v>2302</v>
      </c>
      <c r="E31" s="1">
        <v>2014</v>
      </c>
      <c r="F31" s="1">
        <v>10</v>
      </c>
      <c r="G31" s="1">
        <v>24</v>
      </c>
      <c r="H31" s="1">
        <v>7</v>
      </c>
      <c r="I31" s="1" t="s">
        <v>13</v>
      </c>
      <c r="J31" s="1">
        <v>295</v>
      </c>
      <c r="K31" s="1">
        <v>319</v>
      </c>
      <c r="L31" s="2">
        <f t="shared" si="0"/>
        <v>0</v>
      </c>
      <c r="M31" s="2">
        <f t="shared" si="1"/>
        <v>24</v>
      </c>
      <c r="N31" s="3">
        <v>863</v>
      </c>
      <c r="O31" s="3">
        <v>1079</v>
      </c>
      <c r="P31" s="8">
        <v>891</v>
      </c>
      <c r="Q31" s="8">
        <v>915</v>
      </c>
      <c r="R31" s="8">
        <v>937</v>
      </c>
      <c r="S31" s="8">
        <v>959</v>
      </c>
      <c r="T31" s="8">
        <v>1003</v>
      </c>
      <c r="U31" s="8">
        <v>1047</v>
      </c>
      <c r="W31">
        <f t="shared" si="2"/>
        <v>216</v>
      </c>
    </row>
    <row r="32" spans="1:32">
      <c r="A32" s="12" t="s">
        <v>31</v>
      </c>
      <c r="B32">
        <v>30</v>
      </c>
      <c r="C32" s="12" t="s">
        <v>23</v>
      </c>
      <c r="D32" s="1">
        <v>2302</v>
      </c>
      <c r="E32" s="1">
        <v>2014</v>
      </c>
      <c r="F32" s="1">
        <v>10</v>
      </c>
      <c r="G32" s="1">
        <v>24</v>
      </c>
      <c r="H32" s="1">
        <v>8</v>
      </c>
      <c r="I32" s="1" t="s">
        <v>13</v>
      </c>
      <c r="J32" s="1">
        <v>285</v>
      </c>
      <c r="K32" s="1">
        <v>316</v>
      </c>
      <c r="L32" s="2">
        <f t="shared" si="0"/>
        <v>0</v>
      </c>
      <c r="M32" s="2">
        <f t="shared" si="1"/>
        <v>31</v>
      </c>
      <c r="N32" s="3">
        <v>935</v>
      </c>
      <c r="O32" s="3">
        <v>1191</v>
      </c>
      <c r="P32" s="8">
        <v>967</v>
      </c>
      <c r="Q32" s="8">
        <v>999</v>
      </c>
      <c r="R32" s="8">
        <v>1025</v>
      </c>
      <c r="S32" s="8">
        <v>1051</v>
      </c>
      <c r="T32" s="8">
        <v>1083</v>
      </c>
      <c r="U32" s="8">
        <v>1119</v>
      </c>
      <c r="V32" s="1">
        <v>1151</v>
      </c>
      <c r="W32">
        <f t="shared" si="2"/>
        <v>256</v>
      </c>
    </row>
    <row r="33" spans="1:23">
      <c r="A33" s="12" t="s">
        <v>31</v>
      </c>
      <c r="B33">
        <v>31</v>
      </c>
      <c r="C33" s="12" t="s">
        <v>23</v>
      </c>
      <c r="D33" s="1">
        <v>2302</v>
      </c>
      <c r="E33" s="1">
        <v>2014</v>
      </c>
      <c r="F33" s="1">
        <v>10</v>
      </c>
      <c r="G33" s="1">
        <v>24</v>
      </c>
      <c r="H33" s="1">
        <v>9</v>
      </c>
      <c r="I33" s="1" t="s">
        <v>13</v>
      </c>
      <c r="J33" s="1">
        <v>552</v>
      </c>
      <c r="K33" s="1">
        <v>565</v>
      </c>
      <c r="L33" s="2">
        <f t="shared" si="0"/>
        <v>0</v>
      </c>
      <c r="M33" s="2">
        <f t="shared" si="1"/>
        <v>13</v>
      </c>
      <c r="N33" s="3">
        <v>1090</v>
      </c>
      <c r="O33" s="3">
        <v>1525</v>
      </c>
      <c r="P33" s="8">
        <v>1162</v>
      </c>
      <c r="Q33" s="8">
        <v>1226</v>
      </c>
      <c r="R33" s="8">
        <v>1306</v>
      </c>
      <c r="S33" s="8">
        <v>1348</v>
      </c>
      <c r="T33" s="8">
        <v>1374</v>
      </c>
      <c r="U33" s="8">
        <v>1406</v>
      </c>
      <c r="W33">
        <f t="shared" si="2"/>
        <v>435</v>
      </c>
    </row>
    <row r="34" spans="1:23">
      <c r="A34" s="12" t="s">
        <v>31</v>
      </c>
      <c r="B34">
        <v>32</v>
      </c>
      <c r="C34" s="12" t="s">
        <v>23</v>
      </c>
      <c r="D34" s="1">
        <v>2302</v>
      </c>
      <c r="E34" s="1">
        <v>2014</v>
      </c>
      <c r="F34" s="1">
        <v>10</v>
      </c>
      <c r="G34" s="1">
        <v>24</v>
      </c>
      <c r="H34" s="1">
        <v>10</v>
      </c>
      <c r="I34" s="1" t="s">
        <v>13</v>
      </c>
      <c r="J34" s="1">
        <v>303</v>
      </c>
      <c r="K34" s="1">
        <v>316</v>
      </c>
      <c r="L34" s="2">
        <f t="shared" ref="L34:L65" si="3">J34-MIN(J34:K34)</f>
        <v>0</v>
      </c>
      <c r="M34" s="2">
        <f t="shared" ref="M34:M65" si="4">K34-MIN(J34:K34)</f>
        <v>13</v>
      </c>
      <c r="N34" s="3">
        <v>599</v>
      </c>
      <c r="O34" s="3">
        <v>1069</v>
      </c>
      <c r="P34" s="8">
        <v>671</v>
      </c>
      <c r="Q34" s="8">
        <v>691</v>
      </c>
      <c r="R34" s="8">
        <v>711</v>
      </c>
      <c r="S34" s="8">
        <v>807</v>
      </c>
      <c r="T34" s="8">
        <v>907</v>
      </c>
      <c r="U34" s="8">
        <v>939</v>
      </c>
      <c r="V34" s="1">
        <v>1019</v>
      </c>
      <c r="W34">
        <f t="shared" si="2"/>
        <v>470</v>
      </c>
    </row>
    <row r="35" spans="1:23">
      <c r="A35" s="12" t="s">
        <v>31</v>
      </c>
      <c r="B35">
        <v>33</v>
      </c>
      <c r="C35" s="12" t="s">
        <v>23</v>
      </c>
      <c r="D35" s="1">
        <v>2302</v>
      </c>
      <c r="E35" s="1">
        <v>2014</v>
      </c>
      <c r="F35" s="1">
        <v>10</v>
      </c>
      <c r="G35" s="1">
        <v>24</v>
      </c>
      <c r="H35" s="1">
        <v>11</v>
      </c>
      <c r="I35" s="1" t="s">
        <v>13</v>
      </c>
      <c r="J35" s="1">
        <v>694</v>
      </c>
      <c r="K35" s="1">
        <v>705</v>
      </c>
      <c r="L35" s="2">
        <f t="shared" si="3"/>
        <v>0</v>
      </c>
      <c r="M35" s="2">
        <f t="shared" si="4"/>
        <v>11</v>
      </c>
      <c r="N35" s="3">
        <v>912</v>
      </c>
      <c r="O35" s="3">
        <v>1212</v>
      </c>
      <c r="P35" s="8">
        <v>984</v>
      </c>
      <c r="Q35" s="8">
        <v>1004</v>
      </c>
      <c r="R35" s="8">
        <v>1028</v>
      </c>
      <c r="S35" s="8">
        <v>1096</v>
      </c>
      <c r="T35" s="8">
        <v>1176</v>
      </c>
      <c r="W35">
        <f t="shared" si="2"/>
        <v>300</v>
      </c>
    </row>
    <row r="36" spans="1:23">
      <c r="A36" s="12" t="s">
        <v>31</v>
      </c>
      <c r="B36">
        <v>34</v>
      </c>
      <c r="C36" s="12" t="s">
        <v>23</v>
      </c>
      <c r="D36" s="1">
        <v>2302</v>
      </c>
      <c r="E36" s="1">
        <v>2014</v>
      </c>
      <c r="F36" s="1">
        <v>10</v>
      </c>
      <c r="G36" s="1">
        <v>24</v>
      </c>
      <c r="H36" s="1">
        <v>12</v>
      </c>
      <c r="I36" s="1" t="s">
        <v>13</v>
      </c>
      <c r="J36" s="1">
        <v>260</v>
      </c>
      <c r="K36" s="1">
        <v>277</v>
      </c>
      <c r="L36" s="2">
        <f t="shared" si="3"/>
        <v>0</v>
      </c>
      <c r="M36" s="2">
        <f t="shared" si="4"/>
        <v>17</v>
      </c>
      <c r="N36" s="3">
        <v>944</v>
      </c>
      <c r="O36" s="3">
        <v>1196</v>
      </c>
      <c r="P36" s="8">
        <v>974</v>
      </c>
      <c r="Q36" s="8">
        <v>994</v>
      </c>
      <c r="R36" s="8">
        <v>1036</v>
      </c>
      <c r="S36" s="8">
        <v>1082</v>
      </c>
      <c r="T36" s="8">
        <v>1108</v>
      </c>
      <c r="U36" s="8">
        <v>1132</v>
      </c>
      <c r="V36" s="1">
        <v>1160</v>
      </c>
      <c r="W36">
        <f t="shared" si="2"/>
        <v>252</v>
      </c>
    </row>
    <row r="37" spans="1:23">
      <c r="A37" s="12" t="s">
        <v>31</v>
      </c>
      <c r="B37">
        <v>35</v>
      </c>
      <c r="C37" s="12" t="s">
        <v>23</v>
      </c>
      <c r="D37" s="1">
        <v>2302</v>
      </c>
      <c r="E37" s="1">
        <v>2014</v>
      </c>
      <c r="F37" s="1">
        <v>10</v>
      </c>
      <c r="G37" s="1">
        <v>24</v>
      </c>
      <c r="H37" s="1">
        <v>13</v>
      </c>
      <c r="I37" s="1" t="s">
        <v>13</v>
      </c>
      <c r="J37" s="1">
        <v>281</v>
      </c>
      <c r="K37" s="1">
        <v>300</v>
      </c>
      <c r="L37" s="2">
        <f t="shared" si="3"/>
        <v>0</v>
      </c>
      <c r="M37" s="2">
        <f t="shared" si="4"/>
        <v>19</v>
      </c>
      <c r="N37" s="3">
        <v>1030</v>
      </c>
      <c r="O37" s="3">
        <v>1594</v>
      </c>
      <c r="P37" s="8">
        <v>1082</v>
      </c>
      <c r="Q37" s="8">
        <v>1130</v>
      </c>
      <c r="R37" s="8">
        <v>1182</v>
      </c>
      <c r="W37">
        <f t="shared" si="2"/>
        <v>564</v>
      </c>
    </row>
    <row r="38" spans="1:23">
      <c r="A38" s="12" t="s">
        <v>31</v>
      </c>
      <c r="B38">
        <v>36</v>
      </c>
      <c r="C38" s="12" t="s">
        <v>23</v>
      </c>
      <c r="D38" s="1">
        <v>2302</v>
      </c>
      <c r="E38" s="1">
        <v>2014</v>
      </c>
      <c r="F38" s="1">
        <v>10</v>
      </c>
      <c r="G38" s="1">
        <v>24</v>
      </c>
      <c r="H38" s="1">
        <v>14</v>
      </c>
      <c r="I38" s="1" t="s">
        <v>13</v>
      </c>
      <c r="J38" s="1">
        <v>157</v>
      </c>
      <c r="K38" s="1">
        <v>169</v>
      </c>
      <c r="L38" s="2">
        <f t="shared" si="3"/>
        <v>0</v>
      </c>
      <c r="M38" s="2">
        <f t="shared" si="4"/>
        <v>12</v>
      </c>
      <c r="N38" s="3">
        <v>558</v>
      </c>
      <c r="O38" s="3">
        <v>967</v>
      </c>
      <c r="P38" s="8">
        <v>690</v>
      </c>
      <c r="Q38" s="8">
        <v>742</v>
      </c>
      <c r="R38" s="8">
        <v>774</v>
      </c>
      <c r="S38" s="8">
        <v>800</v>
      </c>
      <c r="T38" s="8">
        <v>842</v>
      </c>
      <c r="U38" s="8">
        <v>902</v>
      </c>
      <c r="W38">
        <f t="shared" si="2"/>
        <v>409</v>
      </c>
    </row>
    <row r="39" spans="1:23">
      <c r="A39" s="12" t="s">
        <v>31</v>
      </c>
      <c r="B39">
        <v>37</v>
      </c>
      <c r="C39" s="12" t="s">
        <v>23</v>
      </c>
      <c r="D39" s="1">
        <v>2302</v>
      </c>
      <c r="E39" s="1">
        <v>2014</v>
      </c>
      <c r="F39" s="1">
        <v>10</v>
      </c>
      <c r="G39" s="1">
        <v>24</v>
      </c>
      <c r="H39" s="1">
        <v>15</v>
      </c>
      <c r="I39" s="1" t="s">
        <v>13</v>
      </c>
      <c r="J39" s="1">
        <v>203</v>
      </c>
      <c r="K39" s="1">
        <v>212</v>
      </c>
      <c r="L39" s="2">
        <f t="shared" si="3"/>
        <v>0</v>
      </c>
      <c r="M39" s="2">
        <f t="shared" si="4"/>
        <v>9</v>
      </c>
      <c r="N39" s="3">
        <v>841</v>
      </c>
      <c r="O39" s="3">
        <v>1336</v>
      </c>
      <c r="P39" s="8">
        <v>965</v>
      </c>
      <c r="Q39" s="8">
        <v>1017</v>
      </c>
      <c r="R39">
        <v>1053</v>
      </c>
      <c r="S39" s="8">
        <v>1185</v>
      </c>
      <c r="T39" s="8">
        <v>1211</v>
      </c>
      <c r="U39" s="8">
        <v>1261</v>
      </c>
      <c r="W39">
        <f t="shared" si="2"/>
        <v>495</v>
      </c>
    </row>
    <row r="40" spans="1:23">
      <c r="A40" s="12" t="s">
        <v>31</v>
      </c>
      <c r="B40">
        <v>38</v>
      </c>
      <c r="C40" s="12" t="s">
        <v>23</v>
      </c>
      <c r="D40" s="1">
        <v>2302</v>
      </c>
      <c r="E40" s="1">
        <v>2014</v>
      </c>
      <c r="F40" s="1">
        <v>10</v>
      </c>
      <c r="G40" s="1">
        <v>24</v>
      </c>
      <c r="H40" s="1">
        <v>16</v>
      </c>
      <c r="I40" s="1" t="s">
        <v>13</v>
      </c>
      <c r="J40" s="1">
        <v>311</v>
      </c>
      <c r="K40" s="1">
        <v>320</v>
      </c>
      <c r="L40" s="2">
        <f t="shared" si="3"/>
        <v>0</v>
      </c>
      <c r="M40" s="2">
        <f t="shared" si="4"/>
        <v>9</v>
      </c>
      <c r="N40" s="3">
        <v>745</v>
      </c>
      <c r="O40" s="3">
        <v>1090</v>
      </c>
      <c r="P40" s="8">
        <v>835</v>
      </c>
      <c r="Q40" s="8">
        <v>869</v>
      </c>
      <c r="R40" s="8">
        <v>907</v>
      </c>
      <c r="S40" s="8">
        <v>929</v>
      </c>
      <c r="W40">
        <f t="shared" si="2"/>
        <v>345</v>
      </c>
    </row>
    <row r="41" spans="1:23">
      <c r="A41" s="12" t="s">
        <v>31</v>
      </c>
      <c r="B41">
        <v>39</v>
      </c>
      <c r="C41" s="12" t="s">
        <v>23</v>
      </c>
      <c r="D41" s="1">
        <v>2302</v>
      </c>
      <c r="E41" s="1">
        <v>2014</v>
      </c>
      <c r="F41" s="1">
        <v>10</v>
      </c>
      <c r="G41" s="1">
        <v>24</v>
      </c>
      <c r="H41" s="1">
        <v>17</v>
      </c>
      <c r="I41" s="1" t="s">
        <v>13</v>
      </c>
      <c r="J41" s="1">
        <v>246</v>
      </c>
      <c r="K41" s="1">
        <v>260</v>
      </c>
      <c r="L41" s="2">
        <f t="shared" si="3"/>
        <v>0</v>
      </c>
      <c r="M41" s="2">
        <f t="shared" si="4"/>
        <v>14</v>
      </c>
      <c r="N41" s="3">
        <v>849</v>
      </c>
      <c r="O41" s="3">
        <v>1078</v>
      </c>
      <c r="P41" s="8">
        <v>883</v>
      </c>
      <c r="Q41" s="8">
        <v>913</v>
      </c>
      <c r="R41" s="8">
        <v>957</v>
      </c>
      <c r="S41" s="8">
        <v>989</v>
      </c>
      <c r="T41" s="8">
        <v>1013</v>
      </c>
      <c r="U41" s="8">
        <v>1037</v>
      </c>
      <c r="V41" s="8">
        <v>1059</v>
      </c>
      <c r="W41">
        <f t="shared" si="2"/>
        <v>229</v>
      </c>
    </row>
    <row r="42" spans="1:23" s="8" customFormat="1">
      <c r="A42" s="12" t="s">
        <v>31</v>
      </c>
      <c r="B42">
        <v>40</v>
      </c>
      <c r="C42" s="12"/>
      <c r="D42" s="8">
        <v>2303</v>
      </c>
      <c r="E42" s="8">
        <v>2014</v>
      </c>
      <c r="F42" s="8">
        <v>10</v>
      </c>
      <c r="G42" s="8">
        <v>24</v>
      </c>
      <c r="H42" s="8">
        <v>1</v>
      </c>
      <c r="I42" s="8" t="s">
        <v>13</v>
      </c>
      <c r="J42" s="8">
        <v>233</v>
      </c>
      <c r="K42" s="8">
        <v>240</v>
      </c>
      <c r="L42" s="9">
        <f t="shared" si="3"/>
        <v>0</v>
      </c>
      <c r="M42" s="9">
        <f t="shared" si="4"/>
        <v>7</v>
      </c>
      <c r="N42" s="10">
        <v>975</v>
      </c>
      <c r="O42" s="10">
        <v>1596</v>
      </c>
      <c r="P42" s="8">
        <v>1071</v>
      </c>
      <c r="Q42" s="8">
        <v>1131</v>
      </c>
      <c r="R42" s="8">
        <v>1191</v>
      </c>
      <c r="S42" s="8">
        <v>1251</v>
      </c>
      <c r="T42" s="8">
        <v>1335</v>
      </c>
      <c r="W42">
        <f t="shared" si="2"/>
        <v>621</v>
      </c>
    </row>
    <row r="43" spans="1:23" s="8" customFormat="1">
      <c r="A43" s="12" t="s">
        <v>31</v>
      </c>
      <c r="B43">
        <v>41</v>
      </c>
      <c r="C43" s="12" t="s">
        <v>23</v>
      </c>
      <c r="D43" s="8">
        <v>2303</v>
      </c>
      <c r="E43" s="8">
        <v>2014</v>
      </c>
      <c r="F43" s="8">
        <v>10</v>
      </c>
      <c r="G43" s="8">
        <v>24</v>
      </c>
      <c r="H43" s="8">
        <v>2</v>
      </c>
      <c r="I43" s="8" t="s">
        <v>13</v>
      </c>
      <c r="J43" s="8">
        <v>231</v>
      </c>
      <c r="K43" s="8">
        <v>242</v>
      </c>
      <c r="L43" s="9">
        <f t="shared" si="3"/>
        <v>0</v>
      </c>
      <c r="M43" s="9">
        <f t="shared" si="4"/>
        <v>11</v>
      </c>
      <c r="N43" s="10">
        <v>0</v>
      </c>
      <c r="O43" s="10">
        <v>10</v>
      </c>
      <c r="W43">
        <f t="shared" si="2"/>
        <v>10</v>
      </c>
    </row>
    <row r="44" spans="1:23" s="8" customFormat="1">
      <c r="A44" s="12" t="s">
        <v>31</v>
      </c>
      <c r="B44">
        <v>42</v>
      </c>
      <c r="C44" s="12" t="s">
        <v>23</v>
      </c>
      <c r="D44" s="8">
        <v>2303</v>
      </c>
      <c r="E44" s="8">
        <v>2014</v>
      </c>
      <c r="F44" s="8">
        <v>10</v>
      </c>
      <c r="G44" s="8">
        <v>24</v>
      </c>
      <c r="H44" s="8">
        <v>3</v>
      </c>
      <c r="I44" s="8" t="s">
        <v>13</v>
      </c>
      <c r="J44" s="8">
        <v>248</v>
      </c>
      <c r="K44" s="8">
        <v>258</v>
      </c>
      <c r="L44" s="9">
        <f t="shared" si="3"/>
        <v>0</v>
      </c>
      <c r="M44" s="9">
        <f t="shared" si="4"/>
        <v>10</v>
      </c>
      <c r="N44" s="10">
        <v>1063</v>
      </c>
      <c r="O44" s="10">
        <v>1525</v>
      </c>
      <c r="P44" s="8">
        <v>1191</v>
      </c>
      <c r="Q44" s="8">
        <v>1255</v>
      </c>
      <c r="R44" s="8">
        <v>1311</v>
      </c>
      <c r="S44" s="8">
        <v>1343</v>
      </c>
      <c r="T44" s="8">
        <v>1383</v>
      </c>
      <c r="U44" s="8">
        <v>1435</v>
      </c>
      <c r="W44">
        <f t="shared" si="2"/>
        <v>462</v>
      </c>
    </row>
    <row r="45" spans="1:23" s="8" customFormat="1">
      <c r="A45" s="12" t="s">
        <v>31</v>
      </c>
      <c r="B45">
        <v>43</v>
      </c>
      <c r="C45" s="12" t="s">
        <v>23</v>
      </c>
      <c r="D45" s="8">
        <v>2303</v>
      </c>
      <c r="E45" s="8">
        <v>2014</v>
      </c>
      <c r="F45" s="8">
        <v>10</v>
      </c>
      <c r="G45" s="8">
        <v>24</v>
      </c>
      <c r="H45" s="8">
        <v>4</v>
      </c>
      <c r="I45" s="8" t="s">
        <v>13</v>
      </c>
      <c r="J45" s="8">
        <v>225</v>
      </c>
      <c r="K45" s="8">
        <v>239</v>
      </c>
      <c r="L45" s="9">
        <f t="shared" si="3"/>
        <v>0</v>
      </c>
      <c r="M45" s="9">
        <f t="shared" si="4"/>
        <v>14</v>
      </c>
      <c r="N45" s="10">
        <v>895</v>
      </c>
      <c r="O45" s="10">
        <v>1101</v>
      </c>
      <c r="P45" s="8">
        <v>959</v>
      </c>
      <c r="Q45" s="8">
        <v>995</v>
      </c>
      <c r="R45" s="8">
        <v>1021</v>
      </c>
      <c r="S45" s="8">
        <v>1047</v>
      </c>
      <c r="T45" s="8">
        <v>1077</v>
      </c>
      <c r="W45">
        <f t="shared" si="2"/>
        <v>206</v>
      </c>
    </row>
    <row r="46" spans="1:23" s="8" customFormat="1">
      <c r="A46" s="12" t="s">
        <v>31</v>
      </c>
      <c r="B46">
        <v>44</v>
      </c>
      <c r="C46" s="12" t="s">
        <v>23</v>
      </c>
      <c r="D46" s="8">
        <v>2303</v>
      </c>
      <c r="E46" s="8">
        <v>2014</v>
      </c>
      <c r="F46" s="8">
        <v>10</v>
      </c>
      <c r="G46" s="8">
        <v>24</v>
      </c>
      <c r="H46" s="8">
        <v>5</v>
      </c>
      <c r="I46" s="8" t="s">
        <v>13</v>
      </c>
      <c r="J46" s="8">
        <v>249</v>
      </c>
      <c r="K46" s="8">
        <v>259</v>
      </c>
      <c r="L46" s="9">
        <f t="shared" si="3"/>
        <v>0</v>
      </c>
      <c r="M46" s="9">
        <f t="shared" si="4"/>
        <v>10</v>
      </c>
      <c r="N46" s="10">
        <v>817</v>
      </c>
      <c r="O46" s="10">
        <v>959</v>
      </c>
      <c r="P46" s="8">
        <v>881</v>
      </c>
      <c r="Q46" s="8">
        <v>917</v>
      </c>
      <c r="W46">
        <f t="shared" si="2"/>
        <v>142</v>
      </c>
    </row>
    <row r="47" spans="1:23" s="8" customFormat="1">
      <c r="A47" s="12" t="s">
        <v>31</v>
      </c>
      <c r="B47">
        <v>45</v>
      </c>
      <c r="C47" s="12" t="s">
        <v>23</v>
      </c>
      <c r="D47" s="8">
        <v>2303</v>
      </c>
      <c r="E47" s="8">
        <v>2014</v>
      </c>
      <c r="F47" s="8">
        <v>10</v>
      </c>
      <c r="G47" s="8">
        <v>24</v>
      </c>
      <c r="H47" s="8">
        <v>6</v>
      </c>
      <c r="I47" s="8" t="s">
        <v>13</v>
      </c>
      <c r="J47" s="8">
        <v>234</v>
      </c>
      <c r="K47" s="8">
        <v>247</v>
      </c>
      <c r="L47" s="9">
        <f t="shared" si="3"/>
        <v>0</v>
      </c>
      <c r="M47" s="9">
        <f t="shared" si="4"/>
        <v>13</v>
      </c>
      <c r="N47" s="10">
        <v>2058</v>
      </c>
      <c r="O47" s="10">
        <v>2327</v>
      </c>
      <c r="P47" s="8">
        <v>2114</v>
      </c>
      <c r="Q47" s="8">
        <v>2148</v>
      </c>
      <c r="R47" s="8">
        <v>2182</v>
      </c>
      <c r="S47" s="8">
        <v>2208</v>
      </c>
      <c r="T47" s="8">
        <v>2238</v>
      </c>
      <c r="U47" s="8">
        <v>2270</v>
      </c>
      <c r="W47">
        <f t="shared" si="2"/>
        <v>269</v>
      </c>
    </row>
    <row r="48" spans="1:23" s="8" customFormat="1">
      <c r="A48" s="12" t="s">
        <v>31</v>
      </c>
      <c r="B48">
        <v>46</v>
      </c>
      <c r="C48" s="12" t="s">
        <v>23</v>
      </c>
      <c r="D48" s="8">
        <v>2303</v>
      </c>
      <c r="E48" s="8">
        <v>2014</v>
      </c>
      <c r="F48" s="8">
        <v>10</v>
      </c>
      <c r="G48" s="8">
        <v>24</v>
      </c>
      <c r="H48" s="8">
        <v>7</v>
      </c>
      <c r="I48" s="8" t="s">
        <v>13</v>
      </c>
      <c r="J48" s="8">
        <v>239</v>
      </c>
      <c r="K48" s="8">
        <v>248</v>
      </c>
      <c r="L48" s="9">
        <f t="shared" si="3"/>
        <v>0</v>
      </c>
      <c r="M48" s="9">
        <f t="shared" si="4"/>
        <v>9</v>
      </c>
      <c r="N48" s="10">
        <v>2411</v>
      </c>
      <c r="O48" s="10">
        <v>2674</v>
      </c>
      <c r="P48" s="8">
        <v>2455</v>
      </c>
      <c r="Q48" s="8">
        <v>2487</v>
      </c>
      <c r="R48" s="8">
        <v>2515</v>
      </c>
      <c r="S48" s="8">
        <v>2547</v>
      </c>
      <c r="T48" s="8">
        <v>2579</v>
      </c>
      <c r="W48">
        <f t="shared" si="2"/>
        <v>263</v>
      </c>
    </row>
    <row r="49" spans="1:23" s="8" customFormat="1">
      <c r="A49" s="12" t="s">
        <v>31</v>
      </c>
      <c r="B49">
        <v>47</v>
      </c>
      <c r="C49" s="12" t="s">
        <v>23</v>
      </c>
      <c r="D49" s="8">
        <v>2303</v>
      </c>
      <c r="E49" s="8">
        <v>2014</v>
      </c>
      <c r="F49" s="8">
        <v>10</v>
      </c>
      <c r="G49" s="8">
        <v>24</v>
      </c>
      <c r="H49" s="8">
        <v>8</v>
      </c>
      <c r="I49" s="8" t="s">
        <v>13</v>
      </c>
      <c r="J49" s="8">
        <v>452</v>
      </c>
      <c r="K49" s="8">
        <v>464</v>
      </c>
      <c r="L49" s="9">
        <f t="shared" si="3"/>
        <v>0</v>
      </c>
      <c r="M49" s="9">
        <f t="shared" si="4"/>
        <v>12</v>
      </c>
      <c r="N49" s="10">
        <v>1377</v>
      </c>
      <c r="O49" s="10">
        <v>1563</v>
      </c>
      <c r="P49" s="8">
        <v>1421</v>
      </c>
      <c r="Q49" s="8">
        <v>1443</v>
      </c>
      <c r="R49" s="8">
        <v>1467</v>
      </c>
      <c r="S49" s="8">
        <v>1491</v>
      </c>
      <c r="T49" s="8">
        <v>1521</v>
      </c>
      <c r="W49">
        <f t="shared" si="2"/>
        <v>186</v>
      </c>
    </row>
    <row r="50" spans="1:23">
      <c r="A50" s="12" t="s">
        <v>31</v>
      </c>
      <c r="B50">
        <v>48</v>
      </c>
      <c r="D50" s="1">
        <v>2304</v>
      </c>
      <c r="E50" s="1">
        <v>2014</v>
      </c>
      <c r="F50" s="1">
        <v>10</v>
      </c>
      <c r="G50" s="1">
        <v>24</v>
      </c>
      <c r="H50" s="1">
        <v>1</v>
      </c>
      <c r="I50" s="1" t="s">
        <v>13</v>
      </c>
      <c r="J50" s="1">
        <v>163</v>
      </c>
      <c r="K50" s="1">
        <v>163</v>
      </c>
      <c r="L50" s="11">
        <f t="shared" si="3"/>
        <v>0</v>
      </c>
      <c r="M50" s="11">
        <f t="shared" si="4"/>
        <v>0</v>
      </c>
      <c r="N50" s="7">
        <v>659</v>
      </c>
      <c r="O50" s="7">
        <v>1086</v>
      </c>
      <c r="P50" s="8">
        <v>715</v>
      </c>
      <c r="Q50" s="8">
        <v>899</v>
      </c>
      <c r="R50" s="8">
        <v>931</v>
      </c>
      <c r="S50" s="8">
        <v>965</v>
      </c>
      <c r="T50" s="8">
        <v>1003</v>
      </c>
      <c r="U50" s="8">
        <v>1043</v>
      </c>
      <c r="W50">
        <f t="shared" si="2"/>
        <v>427</v>
      </c>
    </row>
    <row r="51" spans="1:23">
      <c r="A51" s="12" t="s">
        <v>31</v>
      </c>
      <c r="B51">
        <v>49</v>
      </c>
      <c r="D51" s="1">
        <v>2304</v>
      </c>
      <c r="E51" s="1">
        <v>2014</v>
      </c>
      <c r="F51" s="1">
        <v>10</v>
      </c>
      <c r="G51" s="1">
        <v>24</v>
      </c>
      <c r="H51" s="1">
        <v>2</v>
      </c>
      <c r="I51" s="1" t="s">
        <v>13</v>
      </c>
      <c r="J51" s="1">
        <v>284</v>
      </c>
      <c r="K51" s="1">
        <v>298</v>
      </c>
      <c r="L51" s="11">
        <f t="shared" si="3"/>
        <v>0</v>
      </c>
      <c r="M51" s="11">
        <f t="shared" si="4"/>
        <v>14</v>
      </c>
      <c r="N51" s="7">
        <v>624</v>
      </c>
      <c r="O51" s="7">
        <v>850</v>
      </c>
      <c r="P51" s="8">
        <v>702</v>
      </c>
      <c r="Q51" s="8">
        <v>730</v>
      </c>
      <c r="R51" s="8">
        <v>762</v>
      </c>
      <c r="S51" s="8">
        <v>792</v>
      </c>
      <c r="T51" s="8">
        <v>820</v>
      </c>
      <c r="W51">
        <f t="shared" si="2"/>
        <v>226</v>
      </c>
    </row>
    <row r="52" spans="1:23">
      <c r="A52" s="12" t="s">
        <v>31</v>
      </c>
      <c r="B52">
        <v>50</v>
      </c>
      <c r="C52" s="12" t="s">
        <v>23</v>
      </c>
      <c r="D52" s="1">
        <v>2304</v>
      </c>
      <c r="E52" s="1">
        <v>2014</v>
      </c>
      <c r="F52" s="1">
        <v>10</v>
      </c>
      <c r="G52" s="1">
        <v>24</v>
      </c>
      <c r="H52" s="1">
        <v>3</v>
      </c>
      <c r="I52" s="1" t="s">
        <v>13</v>
      </c>
      <c r="J52" s="1">
        <v>217</v>
      </c>
      <c r="K52" s="1">
        <v>228</v>
      </c>
      <c r="L52" s="11">
        <f t="shared" si="3"/>
        <v>0</v>
      </c>
      <c r="M52" s="11">
        <f t="shared" si="4"/>
        <v>11</v>
      </c>
      <c r="N52" s="7">
        <v>1006</v>
      </c>
      <c r="O52" s="7">
        <v>1191</v>
      </c>
      <c r="P52" s="8">
        <v>1048</v>
      </c>
      <c r="Q52" s="8">
        <v>1076</v>
      </c>
      <c r="R52" s="8">
        <v>1104</v>
      </c>
      <c r="S52" s="8">
        <v>1134</v>
      </c>
      <c r="T52" s="8">
        <v>1162</v>
      </c>
      <c r="W52">
        <f t="shared" si="2"/>
        <v>185</v>
      </c>
    </row>
    <row r="53" spans="1:23">
      <c r="A53" s="12" t="s">
        <v>31</v>
      </c>
      <c r="B53">
        <v>51</v>
      </c>
      <c r="C53" s="12" t="s">
        <v>23</v>
      </c>
      <c r="D53" s="1">
        <v>2304</v>
      </c>
      <c r="E53" s="1">
        <v>2014</v>
      </c>
      <c r="F53" s="1">
        <v>10</v>
      </c>
      <c r="G53" s="1">
        <v>24</v>
      </c>
      <c r="H53" s="1">
        <v>4</v>
      </c>
      <c r="I53" s="1" t="s">
        <v>13</v>
      </c>
      <c r="J53" s="1">
        <v>178</v>
      </c>
      <c r="K53" s="1">
        <v>191</v>
      </c>
      <c r="L53" s="11">
        <f t="shared" si="3"/>
        <v>0</v>
      </c>
      <c r="M53" s="11">
        <f t="shared" si="4"/>
        <v>13</v>
      </c>
      <c r="N53" s="7">
        <v>645</v>
      </c>
      <c r="O53" s="7">
        <v>798</v>
      </c>
      <c r="P53" s="8">
        <v>719</v>
      </c>
      <c r="Q53" s="8">
        <v>741</v>
      </c>
      <c r="R53" s="8">
        <v>765</v>
      </c>
      <c r="W53">
        <f t="shared" si="2"/>
        <v>153</v>
      </c>
    </row>
    <row r="54" spans="1:23">
      <c r="A54" s="12" t="s">
        <v>31</v>
      </c>
      <c r="B54">
        <v>52</v>
      </c>
      <c r="C54" s="12" t="s">
        <v>23</v>
      </c>
      <c r="D54" s="1">
        <v>2304</v>
      </c>
      <c r="E54" s="1">
        <v>2014</v>
      </c>
      <c r="F54" s="1">
        <v>10</v>
      </c>
      <c r="G54" s="1">
        <v>24</v>
      </c>
      <c r="H54" s="1">
        <v>5</v>
      </c>
      <c r="I54" s="1" t="s">
        <v>13</v>
      </c>
      <c r="J54" s="1">
        <v>152</v>
      </c>
      <c r="K54" s="1">
        <v>162</v>
      </c>
      <c r="L54" s="11">
        <f t="shared" si="3"/>
        <v>0</v>
      </c>
      <c r="M54" s="11">
        <f t="shared" si="4"/>
        <v>10</v>
      </c>
      <c r="N54" s="7">
        <v>1364</v>
      </c>
      <c r="O54" s="7">
        <v>1633</v>
      </c>
      <c r="P54" s="8">
        <v>1430</v>
      </c>
      <c r="Q54" s="8">
        <v>1458</v>
      </c>
      <c r="R54" s="8">
        <v>1488</v>
      </c>
      <c r="S54" s="8">
        <v>1536</v>
      </c>
      <c r="T54" s="8">
        <v>1576</v>
      </c>
      <c r="W54">
        <f t="shared" si="2"/>
        <v>269</v>
      </c>
    </row>
    <row r="55" spans="1:23">
      <c r="A55" s="12" t="s">
        <v>31</v>
      </c>
      <c r="B55">
        <v>53</v>
      </c>
      <c r="C55" s="12" t="s">
        <v>23</v>
      </c>
      <c r="D55" s="1">
        <v>2304</v>
      </c>
      <c r="E55" s="1">
        <v>2014</v>
      </c>
      <c r="F55" s="1">
        <v>10</v>
      </c>
      <c r="G55" s="1">
        <v>24</v>
      </c>
      <c r="H55" s="1">
        <v>6</v>
      </c>
      <c r="I55" s="1" t="s">
        <v>13</v>
      </c>
      <c r="J55" s="1">
        <v>230</v>
      </c>
      <c r="K55" s="1">
        <v>246</v>
      </c>
      <c r="L55" s="11">
        <f t="shared" si="3"/>
        <v>0</v>
      </c>
      <c r="M55" s="11">
        <f t="shared" si="4"/>
        <v>16</v>
      </c>
      <c r="N55" s="7">
        <v>1025</v>
      </c>
      <c r="O55" s="7">
        <v>1198</v>
      </c>
      <c r="P55" s="8">
        <v>1077</v>
      </c>
      <c r="Q55" s="8">
        <v>1105</v>
      </c>
      <c r="R55" s="8">
        <v>1129</v>
      </c>
      <c r="S55" s="8">
        <v>1153</v>
      </c>
      <c r="T55" s="8">
        <v>1179</v>
      </c>
      <c r="W55">
        <f t="shared" si="2"/>
        <v>173</v>
      </c>
    </row>
    <row r="56" spans="1:23">
      <c r="A56" s="12" t="s">
        <v>31</v>
      </c>
      <c r="B56">
        <v>54</v>
      </c>
      <c r="D56" s="1">
        <v>2304</v>
      </c>
      <c r="E56" s="1">
        <v>2014</v>
      </c>
      <c r="F56" s="1">
        <v>10</v>
      </c>
      <c r="G56" s="1">
        <v>24</v>
      </c>
      <c r="H56" s="1">
        <v>7</v>
      </c>
      <c r="I56" s="1" t="s">
        <v>13</v>
      </c>
      <c r="J56" s="1">
        <v>373</v>
      </c>
      <c r="K56" s="1">
        <v>381</v>
      </c>
      <c r="L56" s="11">
        <f t="shared" si="3"/>
        <v>0</v>
      </c>
      <c r="M56" s="11">
        <f t="shared" si="4"/>
        <v>8</v>
      </c>
      <c r="N56" s="7">
        <v>1149</v>
      </c>
      <c r="O56" s="7">
        <v>1287</v>
      </c>
      <c r="P56" s="8">
        <v>1197</v>
      </c>
      <c r="Q56" s="8">
        <v>1215</v>
      </c>
      <c r="R56" s="8">
        <v>1237</v>
      </c>
      <c r="S56" s="8">
        <v>1257</v>
      </c>
      <c r="T56" s="8"/>
      <c r="U56" s="8"/>
      <c r="W56">
        <f t="shared" si="2"/>
        <v>138</v>
      </c>
    </row>
    <row r="57" spans="1:23" s="8" customFormat="1">
      <c r="A57" s="12" t="s">
        <v>31</v>
      </c>
      <c r="B57">
        <v>55</v>
      </c>
      <c r="C57" s="12"/>
      <c r="D57" s="8">
        <v>2305</v>
      </c>
      <c r="E57" s="8">
        <v>2014</v>
      </c>
      <c r="F57" s="8">
        <v>10</v>
      </c>
      <c r="G57" s="8">
        <v>24</v>
      </c>
      <c r="H57" s="8">
        <v>1</v>
      </c>
      <c r="I57" s="8" t="s">
        <v>13</v>
      </c>
      <c r="J57" s="8">
        <v>210</v>
      </c>
      <c r="K57" s="8">
        <v>220</v>
      </c>
      <c r="L57" s="9">
        <f t="shared" si="3"/>
        <v>0</v>
      </c>
      <c r="M57" s="9">
        <f t="shared" si="4"/>
        <v>10</v>
      </c>
      <c r="N57" s="10">
        <v>722</v>
      </c>
      <c r="O57" s="10">
        <v>1125</v>
      </c>
      <c r="P57" s="8">
        <v>770</v>
      </c>
      <c r="Q57" s="8">
        <v>814</v>
      </c>
      <c r="R57" s="8">
        <v>870</v>
      </c>
      <c r="S57" s="8">
        <v>962</v>
      </c>
      <c r="T57" s="8">
        <v>1034</v>
      </c>
      <c r="U57" s="8">
        <v>1082</v>
      </c>
      <c r="W57">
        <f t="shared" si="2"/>
        <v>403</v>
      </c>
    </row>
    <row r="58" spans="1:23" s="8" customFormat="1">
      <c r="A58" s="12" t="s">
        <v>31</v>
      </c>
      <c r="B58">
        <v>56</v>
      </c>
      <c r="C58" s="12"/>
      <c r="D58" s="8">
        <v>2305</v>
      </c>
      <c r="E58" s="8">
        <v>2014</v>
      </c>
      <c r="F58" s="8">
        <v>10</v>
      </c>
      <c r="G58" s="8">
        <v>24</v>
      </c>
      <c r="H58" s="8">
        <v>2</v>
      </c>
      <c r="I58" s="8" t="s">
        <v>13</v>
      </c>
      <c r="J58" s="8">
        <v>200</v>
      </c>
      <c r="K58" s="8">
        <v>212</v>
      </c>
      <c r="L58" s="9">
        <f t="shared" si="3"/>
        <v>0</v>
      </c>
      <c r="M58" s="9">
        <f t="shared" si="4"/>
        <v>12</v>
      </c>
      <c r="N58" s="10">
        <v>502</v>
      </c>
      <c r="O58" s="10">
        <v>733</v>
      </c>
      <c r="P58" s="8">
        <v>606</v>
      </c>
      <c r="Q58" s="8">
        <v>634</v>
      </c>
      <c r="R58" s="8">
        <v>664</v>
      </c>
      <c r="S58" s="8">
        <v>696</v>
      </c>
      <c r="W58">
        <f t="shared" si="2"/>
        <v>231</v>
      </c>
    </row>
    <row r="59" spans="1:23" s="8" customFormat="1">
      <c r="A59" s="12" t="s">
        <v>31</v>
      </c>
      <c r="B59">
        <v>57</v>
      </c>
      <c r="C59" s="12"/>
      <c r="D59" s="8">
        <v>2305</v>
      </c>
      <c r="E59" s="8">
        <v>2014</v>
      </c>
      <c r="F59" s="8">
        <v>10</v>
      </c>
      <c r="G59" s="8">
        <v>24</v>
      </c>
      <c r="H59" s="8">
        <v>3</v>
      </c>
      <c r="I59" s="8" t="s">
        <v>13</v>
      </c>
      <c r="J59" s="8">
        <v>239</v>
      </c>
      <c r="K59" s="8">
        <v>253</v>
      </c>
      <c r="L59" s="9">
        <f t="shared" si="3"/>
        <v>0</v>
      </c>
      <c r="M59" s="9">
        <f t="shared" si="4"/>
        <v>14</v>
      </c>
      <c r="N59" s="10">
        <v>659</v>
      </c>
      <c r="O59" s="10">
        <v>839</v>
      </c>
      <c r="P59" s="8">
        <v>709</v>
      </c>
      <c r="Q59" s="8">
        <v>737</v>
      </c>
      <c r="R59" s="8">
        <v>765</v>
      </c>
      <c r="S59" s="8">
        <v>795</v>
      </c>
      <c r="W59">
        <f t="shared" si="2"/>
        <v>180</v>
      </c>
    </row>
    <row r="60" spans="1:23" s="8" customFormat="1">
      <c r="A60" s="12" t="s">
        <v>31</v>
      </c>
      <c r="B60">
        <v>58</v>
      </c>
      <c r="C60" s="12"/>
      <c r="D60" s="8">
        <v>2305</v>
      </c>
      <c r="E60" s="8">
        <v>2014</v>
      </c>
      <c r="F60" s="8">
        <v>10</v>
      </c>
      <c r="G60" s="8">
        <v>24</v>
      </c>
      <c r="H60" s="8">
        <v>4</v>
      </c>
      <c r="I60" s="8" t="s">
        <v>13</v>
      </c>
      <c r="J60" s="8">
        <v>221</v>
      </c>
      <c r="K60" s="8">
        <v>225</v>
      </c>
      <c r="L60" s="9">
        <f t="shared" si="3"/>
        <v>0</v>
      </c>
      <c r="M60" s="9">
        <f t="shared" si="4"/>
        <v>4</v>
      </c>
      <c r="N60" s="10">
        <v>420</v>
      </c>
      <c r="O60" s="10">
        <v>672</v>
      </c>
      <c r="P60" s="8">
        <v>568</v>
      </c>
      <c r="Q60" s="8">
        <v>596</v>
      </c>
      <c r="R60" s="8">
        <v>622</v>
      </c>
      <c r="S60" s="8">
        <v>650</v>
      </c>
      <c r="W60">
        <f t="shared" si="2"/>
        <v>252</v>
      </c>
    </row>
    <row r="61" spans="1:23" s="8" customFormat="1">
      <c r="A61" s="12" t="s">
        <v>31</v>
      </c>
      <c r="B61">
        <v>59</v>
      </c>
      <c r="C61" s="12"/>
      <c r="D61" s="8">
        <v>2305</v>
      </c>
      <c r="E61" s="8">
        <v>2014</v>
      </c>
      <c r="F61" s="8">
        <v>10</v>
      </c>
      <c r="G61" s="8">
        <v>24</v>
      </c>
      <c r="H61" s="8">
        <v>5</v>
      </c>
      <c r="I61" s="8" t="s">
        <v>13</v>
      </c>
      <c r="J61" s="8">
        <v>136</v>
      </c>
      <c r="K61" s="8">
        <v>153</v>
      </c>
      <c r="L61" s="9">
        <f t="shared" si="3"/>
        <v>0</v>
      </c>
      <c r="M61" s="9">
        <f t="shared" si="4"/>
        <v>17</v>
      </c>
      <c r="N61" s="10">
        <v>375</v>
      </c>
      <c r="O61" s="10">
        <v>560</v>
      </c>
      <c r="P61" s="8">
        <v>471</v>
      </c>
      <c r="Q61" s="8">
        <v>499</v>
      </c>
      <c r="R61" s="8">
        <v>525</v>
      </c>
      <c r="W61">
        <f t="shared" si="2"/>
        <v>185</v>
      </c>
    </row>
    <row r="62" spans="1:23" s="8" customFormat="1">
      <c r="A62" s="12" t="s">
        <v>31</v>
      </c>
      <c r="B62">
        <v>60</v>
      </c>
      <c r="C62" s="12"/>
      <c r="D62" s="8">
        <v>2305</v>
      </c>
      <c r="E62" s="8">
        <v>2014</v>
      </c>
      <c r="F62" s="8">
        <v>10</v>
      </c>
      <c r="G62" s="8">
        <v>24</v>
      </c>
      <c r="H62" s="8">
        <v>6</v>
      </c>
      <c r="I62" s="8" t="s">
        <v>13</v>
      </c>
      <c r="J62" s="8">
        <v>214</v>
      </c>
      <c r="K62" s="8">
        <v>222</v>
      </c>
      <c r="L62" s="9">
        <f t="shared" si="3"/>
        <v>0</v>
      </c>
      <c r="M62" s="9">
        <f t="shared" si="4"/>
        <v>8</v>
      </c>
      <c r="N62" s="10">
        <v>793</v>
      </c>
      <c r="O62" s="10">
        <v>991</v>
      </c>
      <c r="P62" s="8">
        <v>839</v>
      </c>
      <c r="Q62" s="8">
        <v>873</v>
      </c>
      <c r="R62" s="8">
        <v>903</v>
      </c>
      <c r="S62" s="8">
        <v>925</v>
      </c>
      <c r="T62" s="8">
        <v>949</v>
      </c>
      <c r="W62">
        <f t="shared" si="2"/>
        <v>198</v>
      </c>
    </row>
    <row r="63" spans="1:23" s="8" customFormat="1">
      <c r="A63" s="12" t="s">
        <v>31</v>
      </c>
      <c r="B63">
        <v>61</v>
      </c>
      <c r="C63" s="12"/>
      <c r="D63" s="8">
        <v>2305</v>
      </c>
      <c r="E63" s="8">
        <v>2014</v>
      </c>
      <c r="F63" s="8">
        <v>10</v>
      </c>
      <c r="G63" s="8">
        <v>24</v>
      </c>
      <c r="H63" s="8">
        <v>7</v>
      </c>
      <c r="I63" s="8" t="s">
        <v>13</v>
      </c>
      <c r="J63" s="8">
        <v>217</v>
      </c>
      <c r="K63" s="8">
        <v>228</v>
      </c>
      <c r="L63" s="9">
        <f t="shared" si="3"/>
        <v>0</v>
      </c>
      <c r="M63" s="9">
        <f t="shared" si="4"/>
        <v>11</v>
      </c>
      <c r="N63" s="10">
        <v>667</v>
      </c>
      <c r="O63" s="10">
        <v>797</v>
      </c>
      <c r="P63" s="8">
        <v>715</v>
      </c>
      <c r="Q63" s="8">
        <v>737</v>
      </c>
      <c r="R63" s="8">
        <v>759</v>
      </c>
      <c r="S63" s="8">
        <v>779</v>
      </c>
      <c r="T63"/>
      <c r="W63">
        <f t="shared" si="2"/>
        <v>130</v>
      </c>
    </row>
    <row r="64" spans="1:23">
      <c r="A64" s="12" t="s">
        <v>31</v>
      </c>
      <c r="B64">
        <v>62</v>
      </c>
      <c r="D64" s="1">
        <v>2306</v>
      </c>
      <c r="E64" s="1">
        <v>2014</v>
      </c>
      <c r="F64" s="1">
        <v>10</v>
      </c>
      <c r="G64" s="1">
        <v>24</v>
      </c>
      <c r="H64" s="1">
        <v>1</v>
      </c>
      <c r="I64" s="1" t="s">
        <v>13</v>
      </c>
      <c r="J64" s="1">
        <v>129</v>
      </c>
      <c r="K64" s="1">
        <v>300</v>
      </c>
      <c r="L64" s="11">
        <f t="shared" si="3"/>
        <v>0</v>
      </c>
      <c r="M64" s="11">
        <f t="shared" si="4"/>
        <v>171</v>
      </c>
      <c r="N64" s="7">
        <v>538</v>
      </c>
      <c r="O64" s="7">
        <v>749</v>
      </c>
      <c r="P64" s="8">
        <v>566</v>
      </c>
      <c r="Q64" s="8">
        <v>598</v>
      </c>
      <c r="R64" s="8">
        <v>634</v>
      </c>
      <c r="S64" s="8">
        <v>668</v>
      </c>
      <c r="T64" s="8">
        <v>702</v>
      </c>
      <c r="W64">
        <f t="shared" si="2"/>
        <v>211</v>
      </c>
    </row>
    <row r="65" spans="1:23">
      <c r="A65" s="12" t="s">
        <v>31</v>
      </c>
      <c r="B65">
        <v>63</v>
      </c>
      <c r="D65" s="1">
        <v>2306</v>
      </c>
      <c r="E65" s="1">
        <v>2014</v>
      </c>
      <c r="F65" s="1">
        <v>10</v>
      </c>
      <c r="G65" s="1">
        <v>24</v>
      </c>
      <c r="H65" s="1">
        <v>2</v>
      </c>
      <c r="I65" s="1" t="s">
        <v>13</v>
      </c>
      <c r="J65" s="1">
        <v>196</v>
      </c>
      <c r="K65" s="1">
        <v>205</v>
      </c>
      <c r="L65" s="11">
        <f t="shared" si="3"/>
        <v>0</v>
      </c>
      <c r="M65" s="11">
        <f t="shared" si="4"/>
        <v>9</v>
      </c>
      <c r="N65" s="7">
        <v>759</v>
      </c>
      <c r="O65" s="7">
        <v>969</v>
      </c>
      <c r="P65" s="8">
        <v>823</v>
      </c>
      <c r="Q65" s="8">
        <v>855</v>
      </c>
      <c r="R65" s="8">
        <v>887</v>
      </c>
      <c r="S65" s="8">
        <v>919</v>
      </c>
      <c r="T65" s="8">
        <v>951</v>
      </c>
      <c r="W65">
        <f t="shared" si="2"/>
        <v>210</v>
      </c>
    </row>
    <row r="66" spans="1:23">
      <c r="A66" s="12" t="s">
        <v>31</v>
      </c>
      <c r="B66">
        <v>64</v>
      </c>
      <c r="D66" s="1">
        <v>2306</v>
      </c>
      <c r="E66" s="1">
        <v>2014</v>
      </c>
      <c r="F66" s="1">
        <v>10</v>
      </c>
      <c r="G66" s="1">
        <v>24</v>
      </c>
      <c r="H66" s="1">
        <v>3</v>
      </c>
      <c r="I66" s="1" t="s">
        <v>13</v>
      </c>
      <c r="J66" s="1">
        <v>320</v>
      </c>
      <c r="K66" s="1">
        <v>334</v>
      </c>
      <c r="L66" s="11">
        <f t="shared" ref="L66:L83" si="5">J66-MIN(J66:K66)</f>
        <v>0</v>
      </c>
      <c r="M66" s="11">
        <f t="shared" ref="M66:M83" si="6">K66-MIN(J66:K66)</f>
        <v>14</v>
      </c>
      <c r="N66" s="7">
        <v>877</v>
      </c>
      <c r="O66" s="7">
        <v>1030</v>
      </c>
      <c r="P66" s="8">
        <v>917</v>
      </c>
      <c r="Q66" s="8">
        <v>947</v>
      </c>
      <c r="R66" s="8">
        <v>971</v>
      </c>
      <c r="S66" s="8">
        <v>995</v>
      </c>
      <c r="T66" s="8">
        <v>1021</v>
      </c>
      <c r="W66">
        <f t="shared" si="2"/>
        <v>153</v>
      </c>
    </row>
    <row r="67" spans="1:23">
      <c r="A67" s="12" t="s">
        <v>31</v>
      </c>
      <c r="B67">
        <v>65</v>
      </c>
      <c r="D67" s="1">
        <v>2306</v>
      </c>
      <c r="E67" s="1">
        <v>2014</v>
      </c>
      <c r="F67" s="1">
        <v>10</v>
      </c>
      <c r="G67" s="1">
        <v>24</v>
      </c>
      <c r="H67" s="1">
        <v>4</v>
      </c>
      <c r="I67" s="1" t="s">
        <v>13</v>
      </c>
      <c r="J67" s="1">
        <v>341</v>
      </c>
      <c r="K67" s="1">
        <v>351</v>
      </c>
      <c r="L67" s="11">
        <f t="shared" si="5"/>
        <v>0</v>
      </c>
      <c r="M67" s="11">
        <f t="shared" si="6"/>
        <v>10</v>
      </c>
      <c r="N67" s="7">
        <v>777</v>
      </c>
      <c r="O67" s="7">
        <v>943</v>
      </c>
      <c r="P67" s="8">
        <v>811</v>
      </c>
      <c r="Q67" s="8">
        <v>835</v>
      </c>
      <c r="R67" s="8">
        <v>861</v>
      </c>
      <c r="S67" s="8">
        <v>889</v>
      </c>
      <c r="T67" s="8">
        <v>921</v>
      </c>
      <c r="W67">
        <f t="shared" ref="W67:W76" si="7">O67-N67</f>
        <v>166</v>
      </c>
    </row>
    <row r="68" spans="1:23">
      <c r="A68" s="12" t="s">
        <v>31</v>
      </c>
      <c r="B68">
        <v>66</v>
      </c>
      <c r="D68" s="1">
        <v>2306</v>
      </c>
      <c r="E68" s="1">
        <v>2014</v>
      </c>
      <c r="F68" s="1">
        <v>10</v>
      </c>
      <c r="G68" s="1">
        <v>24</v>
      </c>
      <c r="H68" s="1">
        <v>5</v>
      </c>
      <c r="I68" s="1" t="s">
        <v>13</v>
      </c>
      <c r="J68" s="1">
        <v>259</v>
      </c>
      <c r="K68" s="1">
        <v>272</v>
      </c>
      <c r="L68" s="11">
        <f t="shared" si="5"/>
        <v>0</v>
      </c>
      <c r="M68" s="11">
        <f t="shared" si="6"/>
        <v>13</v>
      </c>
      <c r="N68" s="7">
        <v>800</v>
      </c>
      <c r="O68" s="7">
        <v>946</v>
      </c>
      <c r="P68" s="8">
        <v>836</v>
      </c>
      <c r="Q68" s="8">
        <v>858</v>
      </c>
      <c r="R68" s="8">
        <v>886</v>
      </c>
      <c r="S68" s="8">
        <v>912</v>
      </c>
      <c r="W68">
        <f t="shared" si="7"/>
        <v>146</v>
      </c>
    </row>
    <row r="69" spans="1:23">
      <c r="A69" s="12" t="s">
        <v>31</v>
      </c>
      <c r="B69">
        <v>67</v>
      </c>
      <c r="D69" s="1">
        <v>2306</v>
      </c>
      <c r="E69" s="1">
        <v>2014</v>
      </c>
      <c r="F69" s="1">
        <v>10</v>
      </c>
      <c r="G69" s="1">
        <v>24</v>
      </c>
      <c r="H69" s="1">
        <v>6</v>
      </c>
      <c r="I69" s="1" t="s">
        <v>13</v>
      </c>
      <c r="J69" s="1">
        <v>191</v>
      </c>
      <c r="K69" s="1">
        <v>205</v>
      </c>
      <c r="L69" s="11">
        <f t="shared" si="5"/>
        <v>0</v>
      </c>
      <c r="M69" s="11">
        <f t="shared" si="6"/>
        <v>14</v>
      </c>
      <c r="N69" s="7">
        <v>647</v>
      </c>
      <c r="O69" s="7">
        <v>820</v>
      </c>
      <c r="P69" s="8">
        <v>705</v>
      </c>
      <c r="Q69" s="8">
        <v>731</v>
      </c>
      <c r="R69" s="8">
        <v>759</v>
      </c>
      <c r="S69" s="8">
        <v>787</v>
      </c>
      <c r="W69">
        <f t="shared" si="7"/>
        <v>173</v>
      </c>
    </row>
    <row r="70" spans="1:23" s="8" customFormat="1">
      <c r="A70" s="12" t="s">
        <v>31</v>
      </c>
      <c r="B70">
        <v>68</v>
      </c>
      <c r="C70" s="12"/>
      <c r="D70" s="8">
        <v>2307</v>
      </c>
      <c r="E70" s="8">
        <v>2014</v>
      </c>
      <c r="F70" s="8">
        <v>10</v>
      </c>
      <c r="G70" s="8">
        <v>24</v>
      </c>
      <c r="H70" s="8">
        <v>1</v>
      </c>
      <c r="I70" s="8" t="s">
        <v>13</v>
      </c>
      <c r="J70" s="8">
        <v>268</v>
      </c>
      <c r="K70" s="8">
        <v>282</v>
      </c>
      <c r="L70" s="9">
        <f t="shared" si="5"/>
        <v>0</v>
      </c>
      <c r="M70" s="9">
        <f t="shared" si="6"/>
        <v>14</v>
      </c>
      <c r="N70" s="10">
        <v>1139</v>
      </c>
      <c r="O70" s="10">
        <v>1297</v>
      </c>
      <c r="W70">
        <f t="shared" si="7"/>
        <v>158</v>
      </c>
    </row>
    <row r="71" spans="1:23" s="8" customFormat="1">
      <c r="A71" s="12" t="s">
        <v>31</v>
      </c>
      <c r="B71">
        <v>69</v>
      </c>
      <c r="C71" s="12"/>
      <c r="D71" s="8">
        <v>2307</v>
      </c>
      <c r="E71" s="8">
        <v>2014</v>
      </c>
      <c r="F71" s="8">
        <v>10</v>
      </c>
      <c r="G71" s="8">
        <v>24</v>
      </c>
      <c r="H71" s="8">
        <v>2</v>
      </c>
      <c r="I71" s="8" t="s">
        <v>13</v>
      </c>
      <c r="J71" s="8">
        <v>362</v>
      </c>
      <c r="K71" s="8">
        <v>371</v>
      </c>
      <c r="L71" s="9">
        <f t="shared" si="5"/>
        <v>0</v>
      </c>
      <c r="M71" s="9">
        <f t="shared" si="6"/>
        <v>9</v>
      </c>
      <c r="N71" s="10">
        <v>1508</v>
      </c>
      <c r="O71" s="10">
        <v>1663</v>
      </c>
      <c r="P71" s="8">
        <v>1580</v>
      </c>
      <c r="Q71" s="8">
        <v>1604</v>
      </c>
      <c r="R71" s="8">
        <v>1626</v>
      </c>
      <c r="W71">
        <f t="shared" si="7"/>
        <v>155</v>
      </c>
    </row>
    <row r="72" spans="1:23" s="8" customFormat="1">
      <c r="A72" s="12" t="s">
        <v>31</v>
      </c>
      <c r="B72">
        <v>70</v>
      </c>
      <c r="C72" s="12"/>
      <c r="D72" s="8">
        <v>2307</v>
      </c>
      <c r="E72" s="8">
        <v>2014</v>
      </c>
      <c r="F72" s="8">
        <v>10</v>
      </c>
      <c r="G72" s="8">
        <v>24</v>
      </c>
      <c r="H72" s="8">
        <v>3</v>
      </c>
      <c r="I72" s="8" t="s">
        <v>13</v>
      </c>
      <c r="J72" s="8">
        <v>228</v>
      </c>
      <c r="K72" s="8">
        <v>237</v>
      </c>
      <c r="L72" s="9">
        <f t="shared" si="5"/>
        <v>0</v>
      </c>
      <c r="M72" s="9">
        <f t="shared" si="6"/>
        <v>9</v>
      </c>
      <c r="N72" s="10">
        <v>936</v>
      </c>
      <c r="O72" s="10">
        <v>1103</v>
      </c>
      <c r="P72" s="8">
        <v>1018</v>
      </c>
      <c r="Q72" s="8">
        <v>1036</v>
      </c>
      <c r="R72" s="8">
        <v>1058</v>
      </c>
      <c r="S72" s="8">
        <v>1080</v>
      </c>
      <c r="W72">
        <f t="shared" si="7"/>
        <v>167</v>
      </c>
    </row>
    <row r="73" spans="1:23" s="8" customFormat="1">
      <c r="A73" s="12" t="s">
        <v>31</v>
      </c>
      <c r="B73">
        <v>71</v>
      </c>
      <c r="C73" s="12"/>
      <c r="D73" s="8">
        <v>2307</v>
      </c>
      <c r="E73" s="8">
        <v>2014</v>
      </c>
      <c r="F73" s="8">
        <v>10</v>
      </c>
      <c r="G73" s="8">
        <v>24</v>
      </c>
      <c r="H73" s="8">
        <v>4</v>
      </c>
      <c r="I73" s="8" t="s">
        <v>13</v>
      </c>
      <c r="J73" s="8">
        <v>228</v>
      </c>
      <c r="K73" s="8">
        <v>245</v>
      </c>
      <c r="L73" s="9">
        <f t="shared" si="5"/>
        <v>0</v>
      </c>
      <c r="M73" s="9">
        <f t="shared" si="6"/>
        <v>17</v>
      </c>
      <c r="N73" s="10">
        <v>1387</v>
      </c>
      <c r="O73" s="10">
        <v>1518</v>
      </c>
      <c r="P73" s="8">
        <v>1427</v>
      </c>
      <c r="Q73" s="8">
        <v>1447</v>
      </c>
      <c r="R73" s="8">
        <v>1467</v>
      </c>
      <c r="S73" s="8">
        <v>1491</v>
      </c>
      <c r="W73">
        <f t="shared" si="7"/>
        <v>131</v>
      </c>
    </row>
    <row r="74" spans="1:23" s="8" customFormat="1">
      <c r="A74" s="12" t="s">
        <v>31</v>
      </c>
      <c r="B74">
        <v>72</v>
      </c>
      <c r="C74" s="12"/>
      <c r="D74" s="8">
        <v>2307</v>
      </c>
      <c r="E74" s="8">
        <v>2014</v>
      </c>
      <c r="F74" s="8">
        <v>10</v>
      </c>
      <c r="G74" s="8">
        <v>24</v>
      </c>
      <c r="H74" s="8">
        <v>5</v>
      </c>
      <c r="I74" s="8" t="s">
        <v>13</v>
      </c>
      <c r="J74" s="8">
        <v>295</v>
      </c>
      <c r="K74" s="8">
        <v>303</v>
      </c>
      <c r="L74" s="9">
        <f t="shared" si="5"/>
        <v>0</v>
      </c>
      <c r="M74" s="9">
        <f t="shared" si="6"/>
        <v>8</v>
      </c>
      <c r="N74" s="10">
        <v>743</v>
      </c>
      <c r="O74" s="10">
        <v>843</v>
      </c>
      <c r="P74" s="8">
        <v>773</v>
      </c>
      <c r="Q74" s="8">
        <v>793</v>
      </c>
      <c r="R74" s="8">
        <v>811</v>
      </c>
      <c r="S74" s="8">
        <v>831</v>
      </c>
      <c r="W74">
        <f t="shared" si="7"/>
        <v>100</v>
      </c>
    </row>
    <row r="75" spans="1:23" s="8" customFormat="1">
      <c r="A75" s="12" t="s">
        <v>31</v>
      </c>
      <c r="B75">
        <v>73</v>
      </c>
      <c r="C75" s="12"/>
      <c r="D75" s="8">
        <v>2307</v>
      </c>
      <c r="E75" s="8">
        <v>2014</v>
      </c>
      <c r="F75" s="8">
        <v>10</v>
      </c>
      <c r="G75" s="8">
        <v>24</v>
      </c>
      <c r="H75" s="8">
        <v>6</v>
      </c>
      <c r="I75" s="8" t="s">
        <v>13</v>
      </c>
      <c r="J75" s="8">
        <v>1015</v>
      </c>
      <c r="K75" s="8">
        <v>1029</v>
      </c>
      <c r="L75" s="9">
        <f t="shared" si="5"/>
        <v>0</v>
      </c>
      <c r="M75" s="9">
        <f t="shared" si="6"/>
        <v>14</v>
      </c>
      <c r="N75" s="10">
        <v>0</v>
      </c>
      <c r="O75" s="10">
        <v>10</v>
      </c>
      <c r="W75">
        <f>O75-N75</f>
        <v>10</v>
      </c>
    </row>
    <row r="76" spans="1:23" s="8" customFormat="1">
      <c r="A76" s="12" t="s">
        <v>31</v>
      </c>
      <c r="B76">
        <v>74</v>
      </c>
      <c r="C76" s="12"/>
      <c r="D76" s="8">
        <v>2307</v>
      </c>
      <c r="E76" s="8">
        <v>2014</v>
      </c>
      <c r="F76" s="8">
        <v>10</v>
      </c>
      <c r="G76" s="8">
        <v>24</v>
      </c>
      <c r="H76" s="8">
        <v>7</v>
      </c>
      <c r="I76" s="8" t="s">
        <v>13</v>
      </c>
      <c r="J76" s="8">
        <v>241</v>
      </c>
      <c r="K76" s="8">
        <v>252</v>
      </c>
      <c r="L76" s="9">
        <f t="shared" si="5"/>
        <v>0</v>
      </c>
      <c r="M76" s="9">
        <f t="shared" si="6"/>
        <v>11</v>
      </c>
      <c r="N76" s="10">
        <v>1677</v>
      </c>
      <c r="O76" s="10">
        <v>1829</v>
      </c>
      <c r="P76" s="8">
        <v>1719</v>
      </c>
      <c r="Q76" s="8">
        <v>1739</v>
      </c>
      <c r="R76" s="8">
        <v>1757</v>
      </c>
      <c r="S76" s="8">
        <v>1787</v>
      </c>
      <c r="W76">
        <f t="shared" si="7"/>
        <v>152</v>
      </c>
    </row>
    <row r="77" spans="1:23">
      <c r="A77" s="12" t="s">
        <v>31</v>
      </c>
      <c r="B77">
        <v>75</v>
      </c>
      <c r="D77" s="1">
        <v>2308</v>
      </c>
      <c r="E77" s="1">
        <v>2014</v>
      </c>
      <c r="F77" s="1">
        <v>10</v>
      </c>
      <c r="G77" s="1">
        <v>24</v>
      </c>
      <c r="H77" s="1">
        <v>1</v>
      </c>
      <c r="I77" s="1" t="s">
        <v>13</v>
      </c>
      <c r="J77" s="1">
        <v>286</v>
      </c>
      <c r="K77" s="1">
        <v>300</v>
      </c>
      <c r="L77" s="11">
        <f t="shared" si="5"/>
        <v>0</v>
      </c>
      <c r="M77" s="11">
        <f t="shared" si="6"/>
        <v>14</v>
      </c>
      <c r="N77" s="7">
        <v>723</v>
      </c>
      <c r="O77" s="7">
        <v>984</v>
      </c>
      <c r="P77" s="8">
        <v>785</v>
      </c>
      <c r="Q77" s="8">
        <v>813</v>
      </c>
      <c r="R77" s="8">
        <v>843</v>
      </c>
      <c r="S77" s="8">
        <v>891</v>
      </c>
      <c r="T77" s="8">
        <v>931</v>
      </c>
      <c r="V77" s="12"/>
      <c r="W77">
        <f>O77-N77</f>
        <v>261</v>
      </c>
    </row>
    <row r="78" spans="1:23">
      <c r="A78" s="12" t="s">
        <v>31</v>
      </c>
      <c r="B78">
        <v>76</v>
      </c>
      <c r="D78" s="1">
        <v>2308</v>
      </c>
      <c r="E78" s="1">
        <v>2014</v>
      </c>
      <c r="F78" s="1">
        <v>10</v>
      </c>
      <c r="G78" s="1">
        <v>24</v>
      </c>
      <c r="H78" s="1">
        <v>2</v>
      </c>
      <c r="I78" s="1" t="s">
        <v>13</v>
      </c>
      <c r="J78" s="1">
        <v>257</v>
      </c>
      <c r="K78" s="1">
        <v>264</v>
      </c>
      <c r="L78" s="11">
        <f t="shared" si="5"/>
        <v>0</v>
      </c>
      <c r="M78" s="11">
        <f t="shared" si="6"/>
        <v>7</v>
      </c>
      <c r="N78" s="7">
        <v>712</v>
      </c>
      <c r="O78" s="7">
        <v>877</v>
      </c>
      <c r="P78" s="8">
        <v>752</v>
      </c>
      <c r="Q78" s="8">
        <v>772</v>
      </c>
      <c r="R78" s="8">
        <v>796</v>
      </c>
      <c r="S78" s="8">
        <v>824</v>
      </c>
      <c r="T78" s="8">
        <v>848</v>
      </c>
      <c r="V78" s="12"/>
      <c r="W78">
        <f t="shared" ref="W78:W83" si="8">O78-N78</f>
        <v>165</v>
      </c>
    </row>
    <row r="79" spans="1:23">
      <c r="A79" s="12" t="s">
        <v>31</v>
      </c>
      <c r="B79">
        <v>77</v>
      </c>
      <c r="D79" s="1">
        <v>2308</v>
      </c>
      <c r="E79" s="1">
        <v>2014</v>
      </c>
      <c r="F79" s="1">
        <v>10</v>
      </c>
      <c r="G79" s="1">
        <v>24</v>
      </c>
      <c r="H79" s="1">
        <v>3</v>
      </c>
      <c r="I79" s="1" t="s">
        <v>13</v>
      </c>
      <c r="J79" s="1">
        <v>221</v>
      </c>
      <c r="K79" s="1">
        <v>232</v>
      </c>
      <c r="L79" s="11">
        <f t="shared" si="5"/>
        <v>0</v>
      </c>
      <c r="M79" s="11">
        <f t="shared" si="6"/>
        <v>11</v>
      </c>
      <c r="N79" s="7">
        <v>766</v>
      </c>
      <c r="O79" s="7">
        <v>997</v>
      </c>
      <c r="P79" s="8">
        <v>816</v>
      </c>
      <c r="Q79" s="8">
        <v>846</v>
      </c>
      <c r="R79" s="8">
        <v>878</v>
      </c>
      <c r="S79" s="8">
        <v>906</v>
      </c>
      <c r="T79" s="8">
        <v>954</v>
      </c>
      <c r="V79" s="12"/>
      <c r="W79">
        <f t="shared" si="8"/>
        <v>231</v>
      </c>
    </row>
    <row r="80" spans="1:23">
      <c r="A80" s="12" t="s">
        <v>31</v>
      </c>
      <c r="B80">
        <v>78</v>
      </c>
      <c r="D80" s="1">
        <v>2308</v>
      </c>
      <c r="E80" s="1">
        <v>2014</v>
      </c>
      <c r="F80" s="1">
        <v>10</v>
      </c>
      <c r="G80" s="1">
        <v>24</v>
      </c>
      <c r="H80" s="1">
        <v>4</v>
      </c>
      <c r="I80" s="1" t="s">
        <v>13</v>
      </c>
      <c r="J80" s="1">
        <v>277</v>
      </c>
      <c r="K80" s="1">
        <v>297</v>
      </c>
      <c r="L80" s="11">
        <f t="shared" si="5"/>
        <v>0</v>
      </c>
      <c r="M80" s="11">
        <f t="shared" si="6"/>
        <v>20</v>
      </c>
      <c r="N80" s="7">
        <v>712</v>
      </c>
      <c r="O80" s="7">
        <v>844</v>
      </c>
      <c r="P80" s="8">
        <v>752</v>
      </c>
      <c r="Q80" s="8">
        <v>774</v>
      </c>
      <c r="R80" s="8">
        <v>794</v>
      </c>
      <c r="S80" s="8">
        <v>816</v>
      </c>
      <c r="V80" s="12"/>
      <c r="W80">
        <f t="shared" si="8"/>
        <v>132</v>
      </c>
    </row>
    <row r="81" spans="1:24">
      <c r="A81" s="12" t="s">
        <v>31</v>
      </c>
      <c r="B81">
        <v>79</v>
      </c>
      <c r="D81" s="1">
        <v>2308</v>
      </c>
      <c r="E81" s="1">
        <v>2014</v>
      </c>
      <c r="F81" s="1">
        <v>10</v>
      </c>
      <c r="G81" s="1">
        <v>24</v>
      </c>
      <c r="H81" s="1">
        <v>5</v>
      </c>
      <c r="I81" s="1" t="s">
        <v>13</v>
      </c>
      <c r="J81" s="1">
        <v>270</v>
      </c>
      <c r="K81" s="1">
        <v>282</v>
      </c>
      <c r="L81" s="11">
        <f t="shared" si="5"/>
        <v>0</v>
      </c>
      <c r="M81" s="11">
        <f t="shared" si="6"/>
        <v>12</v>
      </c>
      <c r="N81" s="7">
        <v>1180</v>
      </c>
      <c r="O81" s="7">
        <v>1332</v>
      </c>
      <c r="P81" s="8">
        <v>1228</v>
      </c>
      <c r="Q81" s="8">
        <v>1252</v>
      </c>
      <c r="R81" s="8">
        <v>1274</v>
      </c>
      <c r="S81" s="8">
        <v>1300</v>
      </c>
      <c r="V81" s="12"/>
      <c r="W81">
        <f t="shared" si="8"/>
        <v>152</v>
      </c>
    </row>
    <row r="82" spans="1:24">
      <c r="A82" s="12" t="s">
        <v>31</v>
      </c>
      <c r="B82">
        <v>80</v>
      </c>
      <c r="D82" s="1">
        <v>2308</v>
      </c>
      <c r="E82" s="1">
        <v>2014</v>
      </c>
      <c r="F82" s="1">
        <v>10</v>
      </c>
      <c r="G82" s="1">
        <v>24</v>
      </c>
      <c r="H82" s="1">
        <v>6</v>
      </c>
      <c r="I82" s="1" t="s">
        <v>13</v>
      </c>
      <c r="J82" s="1">
        <v>306</v>
      </c>
      <c r="K82" s="1">
        <v>316</v>
      </c>
      <c r="L82" s="11">
        <f t="shared" si="5"/>
        <v>0</v>
      </c>
      <c r="M82" s="11">
        <f t="shared" si="6"/>
        <v>10</v>
      </c>
      <c r="N82" s="7">
        <v>828</v>
      </c>
      <c r="O82" s="7">
        <v>953</v>
      </c>
      <c r="P82" s="8">
        <v>886</v>
      </c>
      <c r="Q82" s="8">
        <v>906</v>
      </c>
      <c r="R82" s="8">
        <v>924</v>
      </c>
      <c r="S82" s="8">
        <v>942</v>
      </c>
      <c r="V82" s="12"/>
      <c r="W82">
        <f t="shared" si="8"/>
        <v>125</v>
      </c>
      <c r="X82" t="s">
        <v>35</v>
      </c>
    </row>
    <row r="83" spans="1:24">
      <c r="A83" s="12" t="s">
        <v>31</v>
      </c>
      <c r="B83">
        <v>81</v>
      </c>
      <c r="D83" s="1">
        <v>2308</v>
      </c>
      <c r="E83" s="1">
        <v>2014</v>
      </c>
      <c r="F83" s="1">
        <v>10</v>
      </c>
      <c r="G83" s="1">
        <v>24</v>
      </c>
      <c r="H83" s="1">
        <v>7</v>
      </c>
      <c r="I83" s="1" t="s">
        <v>13</v>
      </c>
      <c r="J83" s="1">
        <v>268</v>
      </c>
      <c r="K83" s="1">
        <v>282</v>
      </c>
      <c r="L83" s="11">
        <f t="shared" si="5"/>
        <v>0</v>
      </c>
      <c r="M83" s="11">
        <f t="shared" si="6"/>
        <v>14</v>
      </c>
      <c r="N83" s="7">
        <v>383</v>
      </c>
      <c r="O83" s="7">
        <v>594</v>
      </c>
      <c r="V83" s="12"/>
      <c r="W83">
        <f t="shared" si="8"/>
        <v>211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4"/>
  <sheetViews>
    <sheetView tabSelected="1" topLeftCell="K1" zoomScale="115" zoomScaleNormal="80" workbookViewId="0">
      <pane ySplit="1" topLeftCell="A26" activePane="bottomLeft" state="frozen"/>
      <selection pane="bottomLeft" activeCell="V35" sqref="V35"/>
    </sheetView>
  </sheetViews>
  <sheetFormatPr defaultColWidth="8.7265625" defaultRowHeight="15"/>
  <cols>
    <col min="2" max="6" width="7.26953125" style="1" customWidth="1"/>
    <col min="7" max="7" width="12.7265625" style="1" customWidth="1"/>
    <col min="8" max="9" width="10" style="1" customWidth="1"/>
    <col min="10" max="11" width="10" style="2" customWidth="1"/>
    <col min="12" max="13" width="10" style="3" customWidth="1"/>
    <col min="14" max="14" width="10.7265625" style="1" customWidth="1"/>
    <col min="15" max="1026" width="10.7265625" customWidth="1"/>
  </cols>
  <sheetData>
    <row r="1" spans="1:22" s="4" customFormat="1" ht="15.6">
      <c r="A1" s="4" t="s">
        <v>32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4" t="s">
        <v>24</v>
      </c>
      <c r="O1" s="4" t="s">
        <v>25</v>
      </c>
      <c r="P1" s="4" t="s">
        <v>26</v>
      </c>
      <c r="Q1" s="4" t="s">
        <v>28</v>
      </c>
      <c r="R1" s="4" t="s">
        <v>27</v>
      </c>
      <c r="S1" s="4" t="s">
        <v>29</v>
      </c>
      <c r="T1" s="4" t="s">
        <v>30</v>
      </c>
      <c r="U1" s="4" t="s">
        <v>12</v>
      </c>
      <c r="V1" s="4" t="s">
        <v>34</v>
      </c>
    </row>
    <row r="2" spans="1:22" s="8" customFormat="1">
      <c r="A2" s="8" t="s">
        <v>33</v>
      </c>
      <c r="B2" s="8">
        <v>2300</v>
      </c>
      <c r="C2" s="8">
        <v>2014</v>
      </c>
      <c r="D2" s="8">
        <v>10</v>
      </c>
      <c r="E2" s="8">
        <v>30</v>
      </c>
      <c r="F2" s="8">
        <v>1</v>
      </c>
      <c r="G2" s="8" t="s">
        <v>14</v>
      </c>
      <c r="H2" s="8">
        <v>119</v>
      </c>
      <c r="I2" s="8">
        <v>139</v>
      </c>
      <c r="J2" s="9">
        <f t="shared" ref="J2:J33" si="0">H2-MIN(H2:I2)</f>
        <v>0</v>
      </c>
      <c r="K2" s="9">
        <f t="shared" ref="K2:K33" si="1">I2-MIN(H2:I2)</f>
        <v>20</v>
      </c>
      <c r="L2" s="8">
        <v>879</v>
      </c>
      <c r="M2" s="8">
        <v>1035</v>
      </c>
    </row>
    <row r="3" spans="1:22" s="8" customFormat="1">
      <c r="A3" s="8" t="s">
        <v>33</v>
      </c>
      <c r="B3" s="8">
        <v>2300</v>
      </c>
      <c r="C3" s="8">
        <v>2014</v>
      </c>
      <c r="D3" s="8">
        <v>10</v>
      </c>
      <c r="E3" s="8">
        <v>30</v>
      </c>
      <c r="F3" s="8">
        <v>2</v>
      </c>
      <c r="G3" s="8" t="s">
        <v>14</v>
      </c>
      <c r="H3" s="8">
        <v>225</v>
      </c>
      <c r="I3" s="8">
        <v>242</v>
      </c>
      <c r="J3" s="9">
        <f t="shared" si="0"/>
        <v>0</v>
      </c>
      <c r="K3" s="9">
        <f t="shared" si="1"/>
        <v>17</v>
      </c>
      <c r="L3" s="8">
        <v>915</v>
      </c>
      <c r="M3" s="8">
        <v>1030</v>
      </c>
    </row>
    <row r="4" spans="1:22" s="8" customFormat="1">
      <c r="A4" s="8" t="s">
        <v>33</v>
      </c>
      <c r="B4" s="8">
        <v>2300</v>
      </c>
      <c r="C4" s="8">
        <v>2014</v>
      </c>
      <c r="D4" s="8">
        <v>10</v>
      </c>
      <c r="E4" s="8">
        <v>30</v>
      </c>
      <c r="F4" s="8">
        <v>3</v>
      </c>
      <c r="G4" s="8" t="s">
        <v>14</v>
      </c>
      <c r="H4" s="8">
        <v>306</v>
      </c>
      <c r="I4" s="8">
        <v>310</v>
      </c>
      <c r="J4" s="9">
        <f t="shared" si="0"/>
        <v>0</v>
      </c>
      <c r="K4" s="9">
        <f t="shared" si="1"/>
        <v>4</v>
      </c>
      <c r="L4" s="10">
        <v>920</v>
      </c>
      <c r="M4" s="10">
        <v>1050</v>
      </c>
    </row>
    <row r="5" spans="1:22" s="8" customFormat="1">
      <c r="A5" s="8" t="s">
        <v>33</v>
      </c>
      <c r="B5" s="8">
        <v>2300</v>
      </c>
      <c r="C5" s="8">
        <v>2014</v>
      </c>
      <c r="D5" s="8">
        <v>10</v>
      </c>
      <c r="E5" s="8">
        <v>30</v>
      </c>
      <c r="F5" s="8">
        <v>4</v>
      </c>
      <c r="G5" s="8" t="s">
        <v>14</v>
      </c>
      <c r="H5" s="8">
        <v>189</v>
      </c>
      <c r="I5" s="8">
        <v>206</v>
      </c>
      <c r="J5" s="9">
        <f t="shared" si="0"/>
        <v>0</v>
      </c>
      <c r="K5" s="9">
        <f t="shared" si="1"/>
        <v>17</v>
      </c>
      <c r="L5" s="10">
        <v>805</v>
      </c>
      <c r="M5" s="10">
        <v>910</v>
      </c>
      <c r="N5" s="8">
        <v>843</v>
      </c>
      <c r="O5" s="8">
        <v>863</v>
      </c>
      <c r="P5" s="8">
        <v>882</v>
      </c>
    </row>
    <row r="6" spans="1:22" s="8" customFormat="1">
      <c r="A6" s="8" t="s">
        <v>33</v>
      </c>
      <c r="B6" s="8">
        <v>2300</v>
      </c>
      <c r="C6" s="8">
        <v>2014</v>
      </c>
      <c r="D6" s="8">
        <v>10</v>
      </c>
      <c r="E6" s="8">
        <v>30</v>
      </c>
      <c r="F6" s="8">
        <v>5</v>
      </c>
      <c r="G6" s="8" t="s">
        <v>14</v>
      </c>
      <c r="H6" s="8">
        <v>244</v>
      </c>
      <c r="I6" s="8">
        <v>257</v>
      </c>
      <c r="J6" s="9">
        <f t="shared" si="0"/>
        <v>0</v>
      </c>
      <c r="K6" s="9">
        <f t="shared" si="1"/>
        <v>13</v>
      </c>
      <c r="L6" s="10">
        <v>838</v>
      </c>
      <c r="M6" s="10">
        <v>965</v>
      </c>
      <c r="N6" s="8">
        <v>866</v>
      </c>
      <c r="O6" s="8">
        <v>888</v>
      </c>
      <c r="P6" s="8">
        <v>908</v>
      </c>
      <c r="Q6" s="8">
        <v>928</v>
      </c>
    </row>
    <row r="7" spans="1:22" s="8" customFormat="1">
      <c r="A7" s="8" t="s">
        <v>33</v>
      </c>
      <c r="B7" s="8">
        <v>2300</v>
      </c>
      <c r="C7" s="8">
        <v>2014</v>
      </c>
      <c r="D7" s="8">
        <v>10</v>
      </c>
      <c r="E7" s="8">
        <v>30</v>
      </c>
      <c r="F7" s="8">
        <v>6</v>
      </c>
      <c r="G7" s="8" t="s">
        <v>14</v>
      </c>
      <c r="H7" s="8">
        <v>205</v>
      </c>
      <c r="I7" s="8">
        <v>212</v>
      </c>
      <c r="J7" s="9">
        <f t="shared" si="0"/>
        <v>0</v>
      </c>
      <c r="K7" s="9">
        <f t="shared" si="1"/>
        <v>7</v>
      </c>
      <c r="L7" s="10">
        <v>841</v>
      </c>
      <c r="M7" s="10">
        <v>960</v>
      </c>
      <c r="N7" s="8">
        <v>881</v>
      </c>
      <c r="O7" s="8">
        <v>901</v>
      </c>
      <c r="P7" s="8">
        <v>923</v>
      </c>
      <c r="Q7" s="8">
        <v>943</v>
      </c>
    </row>
    <row r="8" spans="1:22" s="8" customFormat="1">
      <c r="A8" s="8" t="s">
        <v>33</v>
      </c>
      <c r="B8" s="8">
        <v>2300</v>
      </c>
      <c r="C8" s="8">
        <v>2014</v>
      </c>
      <c r="D8" s="8">
        <v>10</v>
      </c>
      <c r="E8" s="8">
        <v>30</v>
      </c>
      <c r="F8" s="8">
        <v>7</v>
      </c>
      <c r="G8" s="8" t="s">
        <v>14</v>
      </c>
      <c r="H8" s="8">
        <v>272</v>
      </c>
      <c r="I8" s="8">
        <v>283</v>
      </c>
      <c r="J8" s="9">
        <f t="shared" si="0"/>
        <v>0</v>
      </c>
      <c r="K8" s="9">
        <f t="shared" si="1"/>
        <v>11</v>
      </c>
      <c r="L8" s="10">
        <v>875</v>
      </c>
      <c r="M8" s="10">
        <v>997</v>
      </c>
      <c r="N8" s="8">
        <v>901</v>
      </c>
      <c r="O8" s="8">
        <v>921</v>
      </c>
      <c r="P8" s="8">
        <v>937</v>
      </c>
      <c r="Q8" s="8">
        <v>961</v>
      </c>
    </row>
    <row r="9" spans="1:22" s="8" customFormat="1">
      <c r="A9" s="8" t="s">
        <v>33</v>
      </c>
      <c r="B9" s="8">
        <v>2300</v>
      </c>
      <c r="C9" s="8">
        <v>2014</v>
      </c>
      <c r="D9" s="8">
        <v>10</v>
      </c>
      <c r="E9" s="8">
        <v>30</v>
      </c>
      <c r="F9" s="8">
        <v>8</v>
      </c>
      <c r="G9" s="8" t="s">
        <v>14</v>
      </c>
      <c r="H9" s="8">
        <v>224</v>
      </c>
      <c r="I9" s="8">
        <v>229</v>
      </c>
      <c r="J9" s="9">
        <f t="shared" si="0"/>
        <v>0</v>
      </c>
      <c r="K9" s="9">
        <f t="shared" si="1"/>
        <v>5</v>
      </c>
      <c r="L9" s="10">
        <v>755</v>
      </c>
      <c r="M9" s="10">
        <v>910</v>
      </c>
      <c r="N9" s="8">
        <v>787</v>
      </c>
      <c r="O9" s="8">
        <v>805</v>
      </c>
      <c r="P9" s="8">
        <v>827</v>
      </c>
      <c r="Q9" s="8">
        <v>851</v>
      </c>
    </row>
    <row r="10" spans="1:22" s="8" customFormat="1">
      <c r="A10" s="8" t="s">
        <v>33</v>
      </c>
      <c r="B10" s="8">
        <v>2300</v>
      </c>
      <c r="C10" s="8">
        <v>2014</v>
      </c>
      <c r="D10" s="8">
        <v>10</v>
      </c>
      <c r="E10" s="8">
        <v>30</v>
      </c>
      <c r="F10" s="8">
        <v>9</v>
      </c>
      <c r="G10" s="8" t="s">
        <v>14</v>
      </c>
      <c r="H10" s="8">
        <v>220</v>
      </c>
      <c r="I10" s="8">
        <v>233</v>
      </c>
      <c r="J10" s="9">
        <f t="shared" si="0"/>
        <v>0</v>
      </c>
      <c r="K10" s="9">
        <f t="shared" si="1"/>
        <v>13</v>
      </c>
      <c r="L10" s="10">
        <v>806</v>
      </c>
      <c r="M10" s="10">
        <v>920</v>
      </c>
      <c r="N10" s="8">
        <v>828</v>
      </c>
      <c r="O10" s="8">
        <v>848</v>
      </c>
      <c r="P10" s="8">
        <v>868</v>
      </c>
      <c r="Q10" s="8">
        <v>888</v>
      </c>
    </row>
    <row r="11" spans="1:22" s="8" customFormat="1">
      <c r="A11" s="8" t="s">
        <v>33</v>
      </c>
      <c r="B11" s="8">
        <v>2300</v>
      </c>
      <c r="C11" s="8">
        <v>2014</v>
      </c>
      <c r="D11" s="8">
        <v>10</v>
      </c>
      <c r="E11" s="8">
        <v>30</v>
      </c>
      <c r="F11" s="8">
        <v>10</v>
      </c>
      <c r="G11" s="8" t="s">
        <v>14</v>
      </c>
      <c r="H11" s="8">
        <v>277</v>
      </c>
      <c r="I11" s="8">
        <v>286</v>
      </c>
      <c r="J11" s="9">
        <f t="shared" si="0"/>
        <v>0</v>
      </c>
      <c r="K11" s="9">
        <f t="shared" si="1"/>
        <v>9</v>
      </c>
      <c r="L11" s="10">
        <v>775</v>
      </c>
      <c r="M11" s="10">
        <v>905</v>
      </c>
      <c r="N11" s="8">
        <v>799</v>
      </c>
      <c r="O11" s="8">
        <v>819</v>
      </c>
      <c r="P11" s="8">
        <v>837</v>
      </c>
      <c r="Q11" s="8">
        <v>857</v>
      </c>
    </row>
    <row r="12" spans="1:22">
      <c r="A12" s="8" t="s">
        <v>33</v>
      </c>
      <c r="B12" s="1">
        <v>2302</v>
      </c>
      <c r="C12" s="1">
        <v>2014</v>
      </c>
      <c r="D12" s="1">
        <v>10</v>
      </c>
      <c r="E12" s="1">
        <v>30</v>
      </c>
      <c r="F12" s="1">
        <v>1</v>
      </c>
      <c r="G12" s="1" t="s">
        <v>14</v>
      </c>
      <c r="H12" s="1">
        <v>241</v>
      </c>
      <c r="I12" s="1">
        <v>258</v>
      </c>
      <c r="J12" s="2">
        <f t="shared" si="0"/>
        <v>0</v>
      </c>
      <c r="K12" s="2">
        <f t="shared" si="1"/>
        <v>17</v>
      </c>
      <c r="L12" s="3">
        <v>1090</v>
      </c>
      <c r="M12" s="3">
        <v>1800</v>
      </c>
      <c r="N12" s="1">
        <v>1146</v>
      </c>
      <c r="O12" s="8">
        <v>1182</v>
      </c>
      <c r="P12" s="8">
        <v>1222</v>
      </c>
      <c r="Q12" s="8">
        <v>1254</v>
      </c>
      <c r="R12" s="8">
        <v>1298</v>
      </c>
      <c r="S12" s="8">
        <v>1338</v>
      </c>
      <c r="T12" s="8">
        <v>1378</v>
      </c>
    </row>
    <row r="13" spans="1:22">
      <c r="A13" s="8" t="s">
        <v>33</v>
      </c>
      <c r="B13" s="1">
        <v>2302</v>
      </c>
      <c r="C13" s="1">
        <v>2014</v>
      </c>
      <c r="D13" s="1">
        <v>10</v>
      </c>
      <c r="E13" s="1">
        <v>30</v>
      </c>
      <c r="F13" s="1">
        <v>2</v>
      </c>
      <c r="G13" s="1" t="s">
        <v>14</v>
      </c>
      <c r="H13" s="1">
        <v>237</v>
      </c>
      <c r="I13" s="1">
        <v>251</v>
      </c>
      <c r="J13" s="2">
        <f t="shared" si="0"/>
        <v>0</v>
      </c>
      <c r="K13" s="2">
        <f t="shared" si="1"/>
        <v>14</v>
      </c>
      <c r="L13" s="3">
        <v>615</v>
      </c>
      <c r="M13" s="3">
        <v>815</v>
      </c>
      <c r="N13" s="1">
        <v>645</v>
      </c>
      <c r="O13" s="8">
        <v>671</v>
      </c>
      <c r="P13" s="8">
        <v>701</v>
      </c>
      <c r="Q13" s="8">
        <v>731</v>
      </c>
      <c r="R13" s="8">
        <v>761</v>
      </c>
    </row>
    <row r="14" spans="1:22">
      <c r="A14" s="8" t="s">
        <v>33</v>
      </c>
      <c r="B14" s="1">
        <v>2302</v>
      </c>
      <c r="C14" s="1">
        <v>2014</v>
      </c>
      <c r="D14" s="1">
        <v>10</v>
      </c>
      <c r="E14" s="1">
        <v>30</v>
      </c>
      <c r="F14" s="1">
        <v>3</v>
      </c>
      <c r="G14" s="1" t="s">
        <v>14</v>
      </c>
      <c r="H14" s="1">
        <v>286</v>
      </c>
      <c r="I14" s="1">
        <v>306</v>
      </c>
      <c r="J14" s="2">
        <f t="shared" si="0"/>
        <v>0</v>
      </c>
      <c r="K14" s="2">
        <f t="shared" si="1"/>
        <v>20</v>
      </c>
      <c r="L14" s="3">
        <v>344</v>
      </c>
      <c r="M14" s="3">
        <v>660</v>
      </c>
      <c r="N14" s="1">
        <v>500</v>
      </c>
      <c r="O14" s="8">
        <v>540</v>
      </c>
      <c r="P14" s="8">
        <v>566</v>
      </c>
      <c r="Q14" s="8">
        <v>596</v>
      </c>
      <c r="R14" s="8">
        <v>626</v>
      </c>
    </row>
    <row r="15" spans="1:22">
      <c r="A15" s="8" t="s">
        <v>33</v>
      </c>
      <c r="B15" s="1">
        <v>2302</v>
      </c>
      <c r="C15" s="1">
        <v>2014</v>
      </c>
      <c r="D15" s="1">
        <v>10</v>
      </c>
      <c r="E15" s="1">
        <v>30</v>
      </c>
      <c r="F15" s="1">
        <v>4</v>
      </c>
      <c r="G15" s="1" t="s">
        <v>14</v>
      </c>
      <c r="H15" s="1">
        <v>266</v>
      </c>
      <c r="I15" s="1">
        <v>281</v>
      </c>
      <c r="J15" s="2">
        <f t="shared" si="0"/>
        <v>0</v>
      </c>
      <c r="K15" s="2">
        <f t="shared" si="1"/>
        <v>15</v>
      </c>
      <c r="L15" s="3">
        <v>870</v>
      </c>
      <c r="M15" s="3">
        <v>1200</v>
      </c>
      <c r="N15" s="1">
        <v>930</v>
      </c>
      <c r="O15" s="8">
        <v>968</v>
      </c>
      <c r="P15" s="8">
        <v>1000</v>
      </c>
      <c r="Q15" s="8">
        <v>1038</v>
      </c>
      <c r="R15" s="8">
        <v>1098</v>
      </c>
      <c r="S15" s="8">
        <v>1174</v>
      </c>
    </row>
    <row r="16" spans="1:22">
      <c r="A16" s="8" t="s">
        <v>33</v>
      </c>
      <c r="B16" s="1">
        <v>2302</v>
      </c>
      <c r="C16" s="1">
        <v>2014</v>
      </c>
      <c r="D16" s="1">
        <v>10</v>
      </c>
      <c r="E16" s="1">
        <v>30</v>
      </c>
      <c r="F16" s="1">
        <v>5</v>
      </c>
      <c r="G16" s="1" t="s">
        <v>14</v>
      </c>
      <c r="H16" s="1">
        <v>339</v>
      </c>
      <c r="I16" s="1">
        <v>353</v>
      </c>
      <c r="J16" s="2">
        <f t="shared" si="0"/>
        <v>0</v>
      </c>
      <c r="K16" s="2">
        <f t="shared" si="1"/>
        <v>14</v>
      </c>
      <c r="L16" s="3">
        <v>970</v>
      </c>
      <c r="M16" s="3">
        <v>1160</v>
      </c>
      <c r="N16" s="1">
        <v>1010</v>
      </c>
      <c r="O16" s="8">
        <v>1034</v>
      </c>
      <c r="P16" s="8">
        <v>1062</v>
      </c>
      <c r="Q16" s="8">
        <v>1086</v>
      </c>
      <c r="R16" s="8">
        <v>1112</v>
      </c>
    </row>
    <row r="17" spans="1:18">
      <c r="A17" s="8" t="s">
        <v>33</v>
      </c>
      <c r="B17" s="1">
        <v>2302</v>
      </c>
      <c r="C17" s="1">
        <v>2014</v>
      </c>
      <c r="D17" s="1">
        <v>10</v>
      </c>
      <c r="E17" s="1">
        <v>30</v>
      </c>
      <c r="F17" s="1">
        <v>6</v>
      </c>
      <c r="G17" s="1" t="s">
        <v>14</v>
      </c>
      <c r="H17" s="1">
        <v>233</v>
      </c>
      <c r="I17" s="1">
        <v>247</v>
      </c>
      <c r="J17" s="2">
        <f t="shared" si="0"/>
        <v>0</v>
      </c>
      <c r="K17" s="2">
        <f t="shared" si="1"/>
        <v>14</v>
      </c>
      <c r="L17" s="3">
        <v>852</v>
      </c>
      <c r="M17" s="3">
        <v>1020</v>
      </c>
      <c r="N17" s="1">
        <v>936</v>
      </c>
      <c r="O17" s="8">
        <v>958</v>
      </c>
      <c r="P17" s="8">
        <v>980</v>
      </c>
      <c r="Q17" s="8">
        <v>1008</v>
      </c>
    </row>
    <row r="18" spans="1:18">
      <c r="A18" s="8" t="s">
        <v>33</v>
      </c>
      <c r="B18" s="1">
        <v>2302</v>
      </c>
      <c r="C18" s="1">
        <v>2014</v>
      </c>
      <c r="D18" s="1">
        <v>10</v>
      </c>
      <c r="E18" s="1">
        <v>30</v>
      </c>
      <c r="F18" s="1">
        <v>7</v>
      </c>
      <c r="G18" s="1" t="s">
        <v>14</v>
      </c>
      <c r="H18" s="1">
        <v>220</v>
      </c>
      <c r="I18" s="1">
        <v>234</v>
      </c>
      <c r="J18" s="2">
        <f t="shared" si="0"/>
        <v>0</v>
      </c>
      <c r="K18" s="2">
        <f t="shared" si="1"/>
        <v>14</v>
      </c>
      <c r="L18" s="3">
        <v>670</v>
      </c>
      <c r="M18" s="3">
        <v>840</v>
      </c>
      <c r="N18" s="1">
        <v>728</v>
      </c>
      <c r="O18" s="8">
        <v>750</v>
      </c>
      <c r="P18" s="8">
        <v>768</v>
      </c>
      <c r="Q18" s="8">
        <v>786</v>
      </c>
      <c r="R18" s="8">
        <v>806</v>
      </c>
    </row>
    <row r="19" spans="1:18">
      <c r="A19" s="8" t="s">
        <v>33</v>
      </c>
      <c r="B19" s="1">
        <v>2302</v>
      </c>
      <c r="C19" s="1">
        <v>2014</v>
      </c>
      <c r="D19" s="1">
        <v>10</v>
      </c>
      <c r="E19" s="1">
        <v>30</v>
      </c>
      <c r="F19" s="1">
        <v>8</v>
      </c>
      <c r="G19" s="1" t="s">
        <v>14</v>
      </c>
      <c r="H19" s="1">
        <v>261</v>
      </c>
      <c r="I19" s="1">
        <v>273</v>
      </c>
      <c r="J19" s="2">
        <f t="shared" si="0"/>
        <v>0</v>
      </c>
      <c r="K19" s="2">
        <f t="shared" si="1"/>
        <v>12</v>
      </c>
      <c r="L19" s="3">
        <v>860</v>
      </c>
      <c r="M19" s="3">
        <v>1070</v>
      </c>
      <c r="N19" s="1">
        <v>902</v>
      </c>
      <c r="O19" s="8">
        <v>920</v>
      </c>
      <c r="P19" s="8">
        <v>940</v>
      </c>
      <c r="Q19" s="8">
        <v>966</v>
      </c>
    </row>
    <row r="20" spans="1:18">
      <c r="A20" s="8" t="s">
        <v>33</v>
      </c>
      <c r="B20" s="1">
        <v>2302</v>
      </c>
      <c r="C20" s="1">
        <v>2014</v>
      </c>
      <c r="D20" s="1">
        <v>10</v>
      </c>
      <c r="E20" s="1">
        <v>30</v>
      </c>
      <c r="F20" s="1">
        <v>9</v>
      </c>
      <c r="G20" s="1" t="s">
        <v>14</v>
      </c>
      <c r="H20" s="1">
        <v>271</v>
      </c>
      <c r="I20" s="1">
        <v>282</v>
      </c>
      <c r="J20" s="2">
        <f t="shared" si="0"/>
        <v>0</v>
      </c>
      <c r="K20" s="2">
        <f t="shared" si="1"/>
        <v>11</v>
      </c>
      <c r="L20" s="3">
        <v>830</v>
      </c>
      <c r="M20" s="3">
        <v>990</v>
      </c>
      <c r="N20" s="1">
        <v>892</v>
      </c>
      <c r="O20" s="8">
        <v>914</v>
      </c>
      <c r="P20" s="8">
        <v>932</v>
      </c>
      <c r="Q20" s="8">
        <v>950</v>
      </c>
    </row>
    <row r="21" spans="1:18">
      <c r="A21" s="8" t="s">
        <v>33</v>
      </c>
      <c r="B21" s="1">
        <v>2302</v>
      </c>
      <c r="C21" s="1">
        <v>2014</v>
      </c>
      <c r="D21" s="1">
        <v>10</v>
      </c>
      <c r="E21" s="1">
        <v>30</v>
      </c>
      <c r="F21" s="1">
        <v>10</v>
      </c>
      <c r="G21" s="1" t="s">
        <v>14</v>
      </c>
      <c r="H21" s="1">
        <v>305</v>
      </c>
      <c r="I21" s="1">
        <v>313</v>
      </c>
      <c r="J21" s="2">
        <f t="shared" si="0"/>
        <v>0</v>
      </c>
      <c r="K21" s="2">
        <f t="shared" si="1"/>
        <v>8</v>
      </c>
      <c r="L21" s="3">
        <v>990</v>
      </c>
      <c r="M21" s="3">
        <v>1290</v>
      </c>
      <c r="N21" s="1">
        <v>1052</v>
      </c>
      <c r="O21" s="8">
        <v>1074</v>
      </c>
      <c r="P21" s="8">
        <v>1096</v>
      </c>
      <c r="Q21">
        <v>1134</v>
      </c>
      <c r="R21">
        <v>1202</v>
      </c>
    </row>
    <row r="22" spans="1:18">
      <c r="A22" s="8" t="s">
        <v>33</v>
      </c>
      <c r="B22" s="1">
        <v>2302</v>
      </c>
      <c r="C22" s="1">
        <v>2014</v>
      </c>
      <c r="D22" s="1">
        <v>10</v>
      </c>
      <c r="E22" s="1">
        <v>30</v>
      </c>
      <c r="F22" s="1">
        <v>11</v>
      </c>
      <c r="G22" s="1" t="s">
        <v>14</v>
      </c>
      <c r="H22" s="1">
        <v>285</v>
      </c>
      <c r="I22" s="1">
        <v>290</v>
      </c>
      <c r="J22" s="2">
        <f t="shared" si="0"/>
        <v>0</v>
      </c>
      <c r="K22" s="2">
        <f t="shared" si="1"/>
        <v>5</v>
      </c>
      <c r="L22" s="3">
        <v>3150</v>
      </c>
      <c r="M22" s="3">
        <v>3475</v>
      </c>
      <c r="N22" s="1">
        <v>3222</v>
      </c>
      <c r="O22" s="8">
        <v>3256</v>
      </c>
      <c r="P22" s="8">
        <v>3418</v>
      </c>
      <c r="Q22" s="8">
        <v>3436</v>
      </c>
      <c r="R22" s="8">
        <v>3454</v>
      </c>
    </row>
    <row r="23" spans="1:18">
      <c r="A23" s="8" t="s">
        <v>33</v>
      </c>
      <c r="B23" s="1">
        <v>2302</v>
      </c>
      <c r="C23" s="1">
        <v>2014</v>
      </c>
      <c r="D23" s="1">
        <v>10</v>
      </c>
      <c r="E23" s="1">
        <v>30</v>
      </c>
      <c r="F23" s="1">
        <v>12</v>
      </c>
      <c r="G23" s="1" t="s">
        <v>14</v>
      </c>
      <c r="H23" s="1">
        <v>284</v>
      </c>
      <c r="I23" s="1">
        <v>284</v>
      </c>
      <c r="J23" s="2">
        <f t="shared" si="0"/>
        <v>0</v>
      </c>
      <c r="K23" s="2">
        <f t="shared" si="1"/>
        <v>0</v>
      </c>
      <c r="L23" s="3">
        <v>1320</v>
      </c>
      <c r="M23" s="3">
        <v>1580</v>
      </c>
    </row>
    <row r="24" spans="1:18" s="8" customFormat="1">
      <c r="A24" s="8" t="s">
        <v>33</v>
      </c>
      <c r="B24" s="8">
        <v>2303</v>
      </c>
      <c r="C24" s="8">
        <v>2014</v>
      </c>
      <c r="D24" s="8">
        <v>10</v>
      </c>
      <c r="E24" s="8">
        <v>30</v>
      </c>
      <c r="F24" s="8">
        <v>1</v>
      </c>
      <c r="G24" s="8" t="s">
        <v>14</v>
      </c>
      <c r="H24" s="8">
        <v>272</v>
      </c>
      <c r="I24" s="8">
        <v>296</v>
      </c>
      <c r="J24" s="9">
        <f t="shared" si="0"/>
        <v>0</v>
      </c>
      <c r="K24" s="9">
        <f t="shared" si="1"/>
        <v>24</v>
      </c>
      <c r="L24" s="10">
        <v>1905</v>
      </c>
      <c r="M24" s="10">
        <v>2215</v>
      </c>
      <c r="N24" s="8">
        <v>1989</v>
      </c>
      <c r="O24" s="8">
        <v>2031</v>
      </c>
      <c r="P24" s="8">
        <v>2067</v>
      </c>
      <c r="Q24" s="8">
        <v>2117</v>
      </c>
      <c r="R24" s="8">
        <v>2165</v>
      </c>
    </row>
    <row r="25" spans="1:18" s="8" customFormat="1">
      <c r="A25" s="8" t="s">
        <v>33</v>
      </c>
      <c r="B25" s="8">
        <v>2303</v>
      </c>
      <c r="C25" s="8">
        <v>2014</v>
      </c>
      <c r="D25" s="8">
        <v>10</v>
      </c>
      <c r="E25" s="8">
        <v>30</v>
      </c>
      <c r="F25" s="8">
        <v>2</v>
      </c>
      <c r="G25" s="8" t="s">
        <v>14</v>
      </c>
      <c r="H25" s="8">
        <v>286</v>
      </c>
      <c r="I25" s="8">
        <v>310</v>
      </c>
      <c r="J25" s="9">
        <f t="shared" si="0"/>
        <v>0</v>
      </c>
      <c r="K25" s="9">
        <f t="shared" si="1"/>
        <v>24</v>
      </c>
      <c r="L25" s="10">
        <v>920</v>
      </c>
      <c r="M25" s="10">
        <v>1120</v>
      </c>
      <c r="N25" s="8">
        <v>996</v>
      </c>
      <c r="O25" s="8">
        <v>1024</v>
      </c>
      <c r="P25" s="8">
        <v>1060</v>
      </c>
      <c r="Q25" s="8">
        <v>1090</v>
      </c>
    </row>
    <row r="26" spans="1:18" s="8" customFormat="1">
      <c r="A26" s="8" t="s">
        <v>33</v>
      </c>
      <c r="B26" s="8">
        <v>2303</v>
      </c>
      <c r="C26" s="8">
        <v>2014</v>
      </c>
      <c r="D26" s="8">
        <v>10</v>
      </c>
      <c r="E26" s="8">
        <v>30</v>
      </c>
      <c r="F26" s="8">
        <v>3</v>
      </c>
      <c r="G26" s="8" t="s">
        <v>14</v>
      </c>
      <c r="H26" s="8">
        <v>279</v>
      </c>
      <c r="I26" s="8">
        <v>288</v>
      </c>
      <c r="J26" s="9">
        <f t="shared" si="0"/>
        <v>0</v>
      </c>
      <c r="K26" s="9">
        <f t="shared" si="1"/>
        <v>9</v>
      </c>
      <c r="L26" s="10">
        <v>1100</v>
      </c>
      <c r="M26" s="10">
        <v>1270</v>
      </c>
      <c r="N26" s="8">
        <v>1172</v>
      </c>
      <c r="O26" s="8">
        <v>1196</v>
      </c>
      <c r="P26" s="8">
        <v>1220</v>
      </c>
      <c r="Q26" s="8">
        <v>1246</v>
      </c>
    </row>
    <row r="27" spans="1:18" s="8" customFormat="1">
      <c r="A27" s="8" t="s">
        <v>33</v>
      </c>
      <c r="B27" s="8">
        <v>2303</v>
      </c>
      <c r="C27" s="8">
        <v>2014</v>
      </c>
      <c r="D27" s="8">
        <v>10</v>
      </c>
      <c r="E27" s="8">
        <v>30</v>
      </c>
      <c r="F27" s="8">
        <v>4</v>
      </c>
      <c r="G27" s="8" t="s">
        <v>14</v>
      </c>
      <c r="H27" s="8">
        <v>328</v>
      </c>
      <c r="I27" s="8">
        <v>341</v>
      </c>
      <c r="J27" s="9">
        <f t="shared" si="0"/>
        <v>0</v>
      </c>
      <c r="K27" s="9">
        <f t="shared" si="1"/>
        <v>13</v>
      </c>
      <c r="L27" s="10">
        <v>1050</v>
      </c>
      <c r="M27" s="10">
        <v>1190</v>
      </c>
      <c r="N27" s="8">
        <v>1104</v>
      </c>
      <c r="O27" s="8">
        <v>1130</v>
      </c>
      <c r="P27" s="8">
        <v>1152</v>
      </c>
    </row>
    <row r="28" spans="1:18" s="8" customFormat="1">
      <c r="A28" s="8" t="s">
        <v>33</v>
      </c>
      <c r="B28" s="8">
        <v>2303</v>
      </c>
      <c r="C28" s="8">
        <v>2014</v>
      </c>
      <c r="D28" s="8">
        <v>10</v>
      </c>
      <c r="E28" s="8">
        <v>30</v>
      </c>
      <c r="F28" s="8">
        <v>5</v>
      </c>
      <c r="G28" s="8" t="s">
        <v>14</v>
      </c>
      <c r="H28" s="8">
        <v>277</v>
      </c>
      <c r="I28" s="8">
        <v>291</v>
      </c>
      <c r="J28" s="9">
        <f t="shared" si="0"/>
        <v>0</v>
      </c>
      <c r="K28" s="9">
        <f t="shared" si="1"/>
        <v>14</v>
      </c>
      <c r="L28" s="10">
        <v>1270</v>
      </c>
      <c r="M28" s="10">
        <v>1480</v>
      </c>
      <c r="N28" s="8">
        <v>1340</v>
      </c>
      <c r="O28" s="8">
        <v>1368</v>
      </c>
      <c r="P28" s="8">
        <v>1396</v>
      </c>
      <c r="Q28" s="8">
        <v>1426</v>
      </c>
    </row>
    <row r="29" spans="1:18" s="8" customFormat="1">
      <c r="A29" s="8" t="s">
        <v>33</v>
      </c>
      <c r="B29" s="8">
        <v>2303</v>
      </c>
      <c r="C29" s="8">
        <v>2014</v>
      </c>
      <c r="D29" s="8">
        <v>10</v>
      </c>
      <c r="E29" s="8">
        <v>30</v>
      </c>
      <c r="F29" s="8">
        <v>6</v>
      </c>
      <c r="G29" s="8" t="s">
        <v>14</v>
      </c>
      <c r="H29" s="8">
        <v>309</v>
      </c>
      <c r="I29" s="8">
        <v>322</v>
      </c>
      <c r="J29" s="9">
        <f t="shared" si="0"/>
        <v>0</v>
      </c>
      <c r="K29" s="9">
        <f t="shared" si="1"/>
        <v>13</v>
      </c>
      <c r="L29" s="10">
        <v>3350</v>
      </c>
      <c r="M29" s="10">
        <v>3638</v>
      </c>
      <c r="N29" s="8">
        <v>3406</v>
      </c>
      <c r="O29" s="8">
        <v>3440</v>
      </c>
      <c r="P29" s="8">
        <v>3478</v>
      </c>
      <c r="Q29" s="8">
        <v>3504</v>
      </c>
      <c r="R29" s="8">
        <v>3542</v>
      </c>
    </row>
    <row r="30" spans="1:18" s="8" customFormat="1">
      <c r="A30" s="8" t="s">
        <v>33</v>
      </c>
      <c r="B30" s="8">
        <v>2303</v>
      </c>
      <c r="C30" s="8">
        <v>2014</v>
      </c>
      <c r="D30" s="8">
        <v>10</v>
      </c>
      <c r="E30" s="8">
        <v>30</v>
      </c>
      <c r="F30" s="8">
        <v>7</v>
      </c>
      <c r="G30" s="8" t="s">
        <v>14</v>
      </c>
      <c r="H30" s="8">
        <v>244</v>
      </c>
      <c r="I30" s="8">
        <v>255</v>
      </c>
      <c r="J30" s="9">
        <f t="shared" si="0"/>
        <v>0</v>
      </c>
      <c r="K30" s="9">
        <f t="shared" si="1"/>
        <v>11</v>
      </c>
      <c r="L30" s="10">
        <v>1070</v>
      </c>
      <c r="M30" s="10">
        <v>1420</v>
      </c>
      <c r="N30" s="8">
        <v>1126</v>
      </c>
      <c r="O30" s="8">
        <v>1154</v>
      </c>
      <c r="P30" s="8">
        <v>1186</v>
      </c>
    </row>
    <row r="31" spans="1:18" s="8" customFormat="1">
      <c r="A31" s="8" t="s">
        <v>33</v>
      </c>
      <c r="B31" s="8">
        <v>2303</v>
      </c>
      <c r="C31" s="8">
        <v>2014</v>
      </c>
      <c r="D31" s="8">
        <v>10</v>
      </c>
      <c r="E31" s="8">
        <v>30</v>
      </c>
      <c r="F31" s="8">
        <v>8</v>
      </c>
      <c r="G31" s="8" t="s">
        <v>14</v>
      </c>
      <c r="H31" s="8">
        <v>256</v>
      </c>
      <c r="I31" s="8">
        <v>264</v>
      </c>
      <c r="J31" s="9">
        <f t="shared" si="0"/>
        <v>0</v>
      </c>
      <c r="K31" s="9">
        <f t="shared" si="1"/>
        <v>8</v>
      </c>
      <c r="L31" s="10">
        <v>1420</v>
      </c>
      <c r="M31" s="10">
        <v>1580</v>
      </c>
      <c r="N31" s="8">
        <v>1460</v>
      </c>
      <c r="O31" s="8">
        <v>1486</v>
      </c>
      <c r="P31" s="8">
        <v>1510</v>
      </c>
      <c r="Q31" s="8">
        <v>1534</v>
      </c>
    </row>
    <row r="32" spans="1:18" s="8" customFormat="1">
      <c r="A32" s="8" t="s">
        <v>33</v>
      </c>
      <c r="B32" s="8">
        <v>2303</v>
      </c>
      <c r="C32" s="8">
        <v>2014</v>
      </c>
      <c r="D32" s="8">
        <v>10</v>
      </c>
      <c r="E32" s="8">
        <v>30</v>
      </c>
      <c r="F32" s="8">
        <v>9</v>
      </c>
      <c r="G32" s="8" t="s">
        <v>14</v>
      </c>
      <c r="H32" s="8">
        <v>301</v>
      </c>
      <c r="I32" s="8">
        <v>315</v>
      </c>
      <c r="J32" s="9">
        <f t="shared" si="0"/>
        <v>0</v>
      </c>
      <c r="K32" s="9">
        <f t="shared" si="1"/>
        <v>14</v>
      </c>
      <c r="L32" s="10">
        <v>1570</v>
      </c>
      <c r="M32" s="10">
        <v>1720</v>
      </c>
      <c r="N32" s="8">
        <v>1610</v>
      </c>
      <c r="O32" s="8">
        <v>1634</v>
      </c>
      <c r="P32" s="8">
        <v>1658</v>
      </c>
      <c r="Q32" s="8">
        <v>1680</v>
      </c>
    </row>
    <row r="33" spans="1:22" s="8" customFormat="1">
      <c r="A33" s="8" t="s">
        <v>33</v>
      </c>
      <c r="B33" s="8">
        <v>2303</v>
      </c>
      <c r="C33" s="8">
        <v>2014</v>
      </c>
      <c r="D33" s="8">
        <v>10</v>
      </c>
      <c r="E33" s="8">
        <v>30</v>
      </c>
      <c r="F33" s="8">
        <v>10</v>
      </c>
      <c r="G33" s="8" t="s">
        <v>14</v>
      </c>
      <c r="H33" s="8">
        <v>248</v>
      </c>
      <c r="I33" s="8">
        <v>267</v>
      </c>
      <c r="J33" s="9">
        <f t="shared" si="0"/>
        <v>0</v>
      </c>
      <c r="K33" s="9">
        <f t="shared" si="1"/>
        <v>19</v>
      </c>
      <c r="L33" s="10">
        <v>2260</v>
      </c>
      <c r="M33" s="10">
        <v>2525</v>
      </c>
      <c r="N33" s="8">
        <v>2318</v>
      </c>
      <c r="O33" s="8">
        <v>2346</v>
      </c>
      <c r="P33" s="8">
        <v>2376</v>
      </c>
      <c r="Q33" s="8">
        <v>2404</v>
      </c>
      <c r="R33" s="8">
        <v>2456</v>
      </c>
    </row>
    <row r="34" spans="1:22" s="8" customFormat="1">
      <c r="A34" s="8" t="s">
        <v>33</v>
      </c>
      <c r="B34" s="8">
        <v>2303</v>
      </c>
      <c r="C34" s="8">
        <v>2014</v>
      </c>
      <c r="D34" s="8">
        <v>10</v>
      </c>
      <c r="E34" s="8">
        <v>30</v>
      </c>
      <c r="F34" s="8">
        <v>11</v>
      </c>
      <c r="G34" s="8" t="s">
        <v>14</v>
      </c>
      <c r="H34" s="8">
        <v>284</v>
      </c>
      <c r="I34" s="8">
        <v>294</v>
      </c>
      <c r="J34" s="9">
        <f t="shared" ref="J34:J65" si="2">H34-MIN(H34:I34)</f>
        <v>0</v>
      </c>
      <c r="K34" s="9">
        <f t="shared" ref="K34:K65" si="3">I34-MIN(H34:I34)</f>
        <v>10</v>
      </c>
      <c r="L34" s="10">
        <v>4020</v>
      </c>
      <c r="M34" s="10">
        <v>4330</v>
      </c>
      <c r="N34" s="8">
        <v>4136</v>
      </c>
      <c r="O34" s="8">
        <v>4168</v>
      </c>
      <c r="P34" s="8">
        <v>4204</v>
      </c>
      <c r="Q34" s="8">
        <v>4240</v>
      </c>
      <c r="V34" s="8" t="s">
        <v>35</v>
      </c>
    </row>
    <row r="35" spans="1:22" s="8" customFormat="1">
      <c r="A35" s="8" t="s">
        <v>33</v>
      </c>
      <c r="B35" s="8">
        <v>2303</v>
      </c>
      <c r="C35" s="8">
        <v>2014</v>
      </c>
      <c r="D35" s="8">
        <v>10</v>
      </c>
      <c r="E35" s="8">
        <v>30</v>
      </c>
      <c r="F35" s="8">
        <v>12</v>
      </c>
      <c r="G35" s="8" t="s">
        <v>14</v>
      </c>
      <c r="H35" s="8">
        <v>294</v>
      </c>
      <c r="I35" s="8">
        <v>303</v>
      </c>
      <c r="J35" s="9">
        <f t="shared" si="2"/>
        <v>0</v>
      </c>
      <c r="K35" s="9">
        <f t="shared" si="3"/>
        <v>9</v>
      </c>
      <c r="L35" s="10">
        <v>740</v>
      </c>
      <c r="M35" s="10">
        <v>930</v>
      </c>
      <c r="N35" s="8">
        <v>800</v>
      </c>
      <c r="O35" s="8">
        <v>824</v>
      </c>
      <c r="P35" s="8">
        <v>846</v>
      </c>
      <c r="Q35" s="8">
        <v>872</v>
      </c>
      <c r="R35" s="8">
        <v>902</v>
      </c>
    </row>
    <row r="36" spans="1:22" s="8" customFormat="1">
      <c r="A36" s="8" t="s">
        <v>33</v>
      </c>
      <c r="B36" s="8">
        <v>2303</v>
      </c>
      <c r="C36" s="8">
        <v>2014</v>
      </c>
      <c r="D36" s="8">
        <v>10</v>
      </c>
      <c r="E36" s="8">
        <v>30</v>
      </c>
      <c r="F36" s="8">
        <v>13</v>
      </c>
      <c r="G36" s="8" t="s">
        <v>14</v>
      </c>
      <c r="H36" s="8">
        <v>298</v>
      </c>
      <c r="I36" s="8">
        <v>308</v>
      </c>
      <c r="J36" s="9">
        <f t="shared" si="2"/>
        <v>0</v>
      </c>
      <c r="K36" s="9">
        <f t="shared" si="3"/>
        <v>10</v>
      </c>
      <c r="L36" s="10">
        <v>820</v>
      </c>
      <c r="M36" s="10">
        <v>970</v>
      </c>
      <c r="N36" s="8">
        <v>872</v>
      </c>
      <c r="O36" s="8">
        <v>894</v>
      </c>
      <c r="P36" s="8">
        <v>914</v>
      </c>
      <c r="Q36" s="8">
        <v>934</v>
      </c>
    </row>
    <row r="37" spans="1:22">
      <c r="A37" s="8" t="s">
        <v>33</v>
      </c>
      <c r="B37" s="1">
        <v>2304</v>
      </c>
      <c r="C37" s="1">
        <v>2014</v>
      </c>
      <c r="D37" s="1">
        <v>10</v>
      </c>
      <c r="E37" s="1">
        <v>30</v>
      </c>
      <c r="F37" s="1">
        <v>1</v>
      </c>
      <c r="G37" s="1" t="s">
        <v>14</v>
      </c>
      <c r="H37" s="1">
        <v>242</v>
      </c>
      <c r="I37" s="1">
        <v>268</v>
      </c>
      <c r="J37" s="2">
        <f t="shared" si="2"/>
        <v>0</v>
      </c>
      <c r="K37" s="2">
        <f t="shared" si="3"/>
        <v>26</v>
      </c>
      <c r="L37" s="3">
        <v>3000</v>
      </c>
      <c r="M37" s="3">
        <v>3215</v>
      </c>
      <c r="N37" s="1">
        <v>3056</v>
      </c>
      <c r="O37" s="8">
        <v>3090</v>
      </c>
      <c r="P37" s="8">
        <v>3126</v>
      </c>
      <c r="Q37" s="8">
        <v>3160</v>
      </c>
    </row>
    <row r="38" spans="1:22">
      <c r="A38" s="8" t="s">
        <v>33</v>
      </c>
      <c r="B38" s="1">
        <v>2304</v>
      </c>
      <c r="C38" s="1">
        <v>2014</v>
      </c>
      <c r="D38" s="1">
        <v>10</v>
      </c>
      <c r="E38" s="1">
        <v>30</v>
      </c>
      <c r="F38" s="1">
        <v>2</v>
      </c>
      <c r="G38" s="1" t="s">
        <v>14</v>
      </c>
      <c r="H38" s="1">
        <v>338</v>
      </c>
      <c r="I38" s="1">
        <v>349</v>
      </c>
      <c r="J38" s="2">
        <f t="shared" si="2"/>
        <v>0</v>
      </c>
      <c r="K38" s="2">
        <f t="shared" si="3"/>
        <v>11</v>
      </c>
      <c r="L38" s="3">
        <v>2735</v>
      </c>
      <c r="M38" s="3">
        <v>2900</v>
      </c>
      <c r="N38" s="1">
        <v>2827</v>
      </c>
      <c r="O38" s="8">
        <v>2855</v>
      </c>
      <c r="P38" s="8">
        <v>2885</v>
      </c>
    </row>
    <row r="39" spans="1:22">
      <c r="A39" s="8" t="s">
        <v>33</v>
      </c>
      <c r="B39" s="1">
        <v>2304</v>
      </c>
      <c r="C39" s="1">
        <v>2014</v>
      </c>
      <c r="D39" s="1">
        <v>10</v>
      </c>
      <c r="E39" s="1">
        <v>30</v>
      </c>
      <c r="F39" s="1">
        <v>3</v>
      </c>
      <c r="G39" s="1" t="s">
        <v>14</v>
      </c>
      <c r="H39" s="1">
        <v>343</v>
      </c>
      <c r="I39" s="1">
        <v>356</v>
      </c>
      <c r="J39" s="2">
        <f t="shared" si="2"/>
        <v>0</v>
      </c>
      <c r="K39" s="2">
        <f t="shared" si="3"/>
        <v>13</v>
      </c>
      <c r="L39" s="3">
        <v>1290</v>
      </c>
      <c r="M39" s="3">
        <v>1424</v>
      </c>
      <c r="N39" s="1">
        <v>1336</v>
      </c>
      <c r="O39" s="8">
        <v>1358</v>
      </c>
      <c r="P39" s="8">
        <v>1378</v>
      </c>
      <c r="Q39" s="8">
        <v>1402</v>
      </c>
    </row>
    <row r="40" spans="1:22">
      <c r="A40" s="8" t="s">
        <v>33</v>
      </c>
      <c r="B40" s="1">
        <v>2304</v>
      </c>
      <c r="C40" s="1">
        <v>2014</v>
      </c>
      <c r="D40" s="1">
        <v>10</v>
      </c>
      <c r="E40" s="1">
        <v>30</v>
      </c>
      <c r="F40" s="1">
        <v>4</v>
      </c>
      <c r="G40" s="1" t="s">
        <v>14</v>
      </c>
      <c r="H40" s="1">
        <v>258</v>
      </c>
      <c r="I40" s="1">
        <v>262</v>
      </c>
      <c r="J40" s="2">
        <f t="shared" si="2"/>
        <v>0</v>
      </c>
      <c r="K40" s="2">
        <f t="shared" si="3"/>
        <v>4</v>
      </c>
      <c r="L40" s="3">
        <v>990</v>
      </c>
      <c r="M40" s="3">
        <v>1235</v>
      </c>
      <c r="N40" s="1">
        <v>1108</v>
      </c>
      <c r="O40" s="8">
        <v>1136</v>
      </c>
      <c r="P40" s="8">
        <v>1160</v>
      </c>
      <c r="Q40" s="8">
        <v>1190</v>
      </c>
    </row>
    <row r="41" spans="1:22">
      <c r="A41" s="8" t="s">
        <v>33</v>
      </c>
      <c r="B41" s="1">
        <v>2304</v>
      </c>
      <c r="C41" s="1">
        <v>2014</v>
      </c>
      <c r="D41" s="1">
        <v>10</v>
      </c>
      <c r="E41" s="1">
        <v>30</v>
      </c>
      <c r="F41" s="1">
        <v>5</v>
      </c>
      <c r="G41" s="1" t="s">
        <v>14</v>
      </c>
      <c r="H41" s="1">
        <v>291</v>
      </c>
      <c r="I41" s="1">
        <v>304</v>
      </c>
      <c r="J41" s="2">
        <f t="shared" si="2"/>
        <v>0</v>
      </c>
      <c r="K41" s="2">
        <f t="shared" si="3"/>
        <v>13</v>
      </c>
      <c r="L41" s="3">
        <v>1070</v>
      </c>
      <c r="M41" s="3">
        <v>1220</v>
      </c>
      <c r="N41" s="1">
        <v>1122</v>
      </c>
      <c r="O41" s="8">
        <v>1144</v>
      </c>
      <c r="P41" s="8">
        <v>1166</v>
      </c>
      <c r="Q41" s="8">
        <v>1186</v>
      </c>
    </row>
    <row r="42" spans="1:22">
      <c r="A42" s="8" t="s">
        <v>33</v>
      </c>
      <c r="B42" s="1">
        <v>2304</v>
      </c>
      <c r="C42" s="1">
        <v>2014</v>
      </c>
      <c r="D42" s="1">
        <v>10</v>
      </c>
      <c r="E42" s="1">
        <v>30</v>
      </c>
      <c r="F42" s="1">
        <v>6</v>
      </c>
      <c r="G42" s="1" t="s">
        <v>14</v>
      </c>
      <c r="H42" s="1">
        <v>289</v>
      </c>
      <c r="I42" s="1">
        <v>305</v>
      </c>
      <c r="J42" s="2">
        <f t="shared" si="2"/>
        <v>0</v>
      </c>
      <c r="K42" s="2">
        <f t="shared" si="3"/>
        <v>16</v>
      </c>
      <c r="L42" s="3">
        <v>910</v>
      </c>
      <c r="M42" s="3">
        <v>1060</v>
      </c>
      <c r="N42" s="1">
        <v>968</v>
      </c>
      <c r="O42" s="8">
        <v>994</v>
      </c>
      <c r="P42" s="8">
        <v>1016</v>
      </c>
      <c r="Q42" s="8">
        <v>1038</v>
      </c>
    </row>
    <row r="43" spans="1:22">
      <c r="A43" s="8" t="s">
        <v>33</v>
      </c>
      <c r="B43" s="1">
        <v>2304</v>
      </c>
      <c r="C43" s="1">
        <v>2014</v>
      </c>
      <c r="D43" s="1">
        <v>10</v>
      </c>
      <c r="E43" s="1">
        <v>30</v>
      </c>
      <c r="F43" s="1">
        <v>7</v>
      </c>
      <c r="G43" s="1" t="s">
        <v>14</v>
      </c>
      <c r="H43" s="1">
        <v>246</v>
      </c>
      <c r="I43" s="1">
        <v>261</v>
      </c>
      <c r="J43" s="2">
        <f t="shared" si="2"/>
        <v>0</v>
      </c>
      <c r="K43" s="2">
        <f t="shared" si="3"/>
        <v>15</v>
      </c>
      <c r="L43" s="3">
        <v>1750</v>
      </c>
      <c r="M43" s="3">
        <v>1915</v>
      </c>
      <c r="N43" s="1">
        <v>1812</v>
      </c>
      <c r="O43" s="8">
        <v>1836</v>
      </c>
      <c r="P43" s="8">
        <v>1858</v>
      </c>
      <c r="Q43" s="8">
        <v>1878</v>
      </c>
    </row>
    <row r="44" spans="1:22">
      <c r="A44" s="8" t="s">
        <v>33</v>
      </c>
      <c r="B44" s="1">
        <v>2304</v>
      </c>
      <c r="C44" s="1">
        <v>2014</v>
      </c>
      <c r="D44" s="1">
        <v>10</v>
      </c>
      <c r="E44" s="1">
        <v>30</v>
      </c>
      <c r="F44" s="1">
        <v>8</v>
      </c>
      <c r="G44" s="1" t="s">
        <v>14</v>
      </c>
      <c r="H44" s="1">
        <v>299</v>
      </c>
      <c r="I44" s="1">
        <v>313</v>
      </c>
      <c r="J44" s="2">
        <f t="shared" si="2"/>
        <v>0</v>
      </c>
      <c r="K44" s="2">
        <f t="shared" si="3"/>
        <v>14</v>
      </c>
      <c r="L44" s="3">
        <v>1282</v>
      </c>
      <c r="M44" s="3">
        <v>1430</v>
      </c>
      <c r="N44" s="1">
        <v>1346</v>
      </c>
      <c r="O44" s="8">
        <v>1366</v>
      </c>
      <c r="P44" s="8">
        <v>1386</v>
      </c>
      <c r="Q44" s="8">
        <v>1408</v>
      </c>
    </row>
    <row r="45" spans="1:22">
      <c r="A45" s="8" t="s">
        <v>33</v>
      </c>
      <c r="B45" s="1">
        <v>2304</v>
      </c>
      <c r="C45" s="1">
        <v>2014</v>
      </c>
      <c r="D45" s="1">
        <v>10</v>
      </c>
      <c r="E45" s="1">
        <v>30</v>
      </c>
      <c r="F45" s="1">
        <v>9</v>
      </c>
      <c r="G45" s="1" t="s">
        <v>14</v>
      </c>
      <c r="H45" s="1">
        <v>259</v>
      </c>
      <c r="I45" s="1">
        <v>270</v>
      </c>
      <c r="J45" s="2">
        <f t="shared" si="2"/>
        <v>0</v>
      </c>
      <c r="K45" s="2">
        <f t="shared" si="3"/>
        <v>11</v>
      </c>
      <c r="L45" s="3">
        <v>890</v>
      </c>
      <c r="M45" s="3">
        <v>1075</v>
      </c>
      <c r="N45" s="1">
        <v>954</v>
      </c>
      <c r="O45" s="8">
        <v>974</v>
      </c>
      <c r="P45" s="8">
        <v>1000</v>
      </c>
      <c r="Q45" s="8">
        <v>1026</v>
      </c>
      <c r="R45" s="8">
        <v>1050</v>
      </c>
    </row>
    <row r="46" spans="1:22">
      <c r="A46" s="8" t="s">
        <v>33</v>
      </c>
      <c r="B46" s="1">
        <v>2304</v>
      </c>
      <c r="C46" s="1">
        <v>2014</v>
      </c>
      <c r="D46" s="1">
        <v>10</v>
      </c>
      <c r="E46" s="1">
        <v>30</v>
      </c>
      <c r="F46" s="1">
        <v>10</v>
      </c>
      <c r="G46" s="1" t="s">
        <v>14</v>
      </c>
      <c r="H46" s="1">
        <v>296</v>
      </c>
      <c r="I46" s="1">
        <v>309</v>
      </c>
      <c r="J46" s="2">
        <f t="shared" si="2"/>
        <v>0</v>
      </c>
      <c r="K46" s="2">
        <f t="shared" si="3"/>
        <v>13</v>
      </c>
      <c r="L46" s="3">
        <v>990</v>
      </c>
      <c r="M46" s="3">
        <v>1140</v>
      </c>
      <c r="N46" s="1">
        <v>1038</v>
      </c>
      <c r="O46" s="8">
        <v>1060</v>
      </c>
      <c r="P46" s="8">
        <v>1082</v>
      </c>
      <c r="Q46" s="8">
        <v>1104</v>
      </c>
    </row>
    <row r="47" spans="1:22">
      <c r="A47" s="8" t="s">
        <v>33</v>
      </c>
      <c r="B47" s="1">
        <v>2304</v>
      </c>
      <c r="C47" s="1">
        <v>2014</v>
      </c>
      <c r="D47" s="1">
        <v>10</v>
      </c>
      <c r="E47" s="1">
        <v>30</v>
      </c>
      <c r="F47" s="1">
        <v>11</v>
      </c>
      <c r="G47" s="1" t="s">
        <v>14</v>
      </c>
      <c r="H47" s="1">
        <v>348</v>
      </c>
      <c r="I47" s="1">
        <v>351</v>
      </c>
      <c r="J47" s="2">
        <f t="shared" si="2"/>
        <v>0</v>
      </c>
      <c r="K47" s="2">
        <f t="shared" si="3"/>
        <v>3</v>
      </c>
      <c r="L47" s="3">
        <v>890</v>
      </c>
      <c r="M47" s="3">
        <v>1055</v>
      </c>
      <c r="N47" s="1">
        <v>952</v>
      </c>
      <c r="O47" s="8">
        <v>976</v>
      </c>
      <c r="P47" s="8">
        <v>998</v>
      </c>
      <c r="Q47" s="8">
        <v>1024</v>
      </c>
    </row>
    <row r="48" spans="1:22" s="8" customFormat="1">
      <c r="A48" s="8" t="s">
        <v>33</v>
      </c>
      <c r="B48" s="8">
        <v>2305</v>
      </c>
      <c r="C48" s="8">
        <v>2014</v>
      </c>
      <c r="D48" s="8">
        <v>10</v>
      </c>
      <c r="E48" s="8">
        <v>30</v>
      </c>
      <c r="F48" s="8">
        <v>1</v>
      </c>
      <c r="G48" s="8" t="s">
        <v>14</v>
      </c>
      <c r="H48" s="8">
        <v>320</v>
      </c>
      <c r="I48" s="8">
        <v>329</v>
      </c>
      <c r="J48" s="9">
        <f t="shared" si="2"/>
        <v>0</v>
      </c>
      <c r="K48" s="9">
        <f t="shared" si="3"/>
        <v>9</v>
      </c>
      <c r="L48" s="10">
        <v>650</v>
      </c>
      <c r="M48" s="10">
        <v>1020</v>
      </c>
      <c r="N48" s="8">
        <v>846</v>
      </c>
      <c r="O48" s="8">
        <v>886</v>
      </c>
      <c r="P48" s="8">
        <v>918</v>
      </c>
      <c r="Q48" s="8">
        <v>958</v>
      </c>
      <c r="R48" s="8">
        <v>998</v>
      </c>
    </row>
    <row r="49" spans="1:18" s="8" customFormat="1">
      <c r="A49" s="8" t="s">
        <v>33</v>
      </c>
      <c r="B49" s="8">
        <v>2305</v>
      </c>
      <c r="C49" s="8">
        <v>2014</v>
      </c>
      <c r="D49" s="8">
        <v>10</v>
      </c>
      <c r="E49" s="8">
        <v>30</v>
      </c>
      <c r="F49" s="8">
        <v>2</v>
      </c>
      <c r="G49" s="8" t="s">
        <v>14</v>
      </c>
      <c r="H49" s="8">
        <v>277</v>
      </c>
      <c r="I49" s="8">
        <v>282</v>
      </c>
      <c r="J49" s="9">
        <f t="shared" si="2"/>
        <v>0</v>
      </c>
      <c r="K49" s="9">
        <f t="shared" si="3"/>
        <v>5</v>
      </c>
      <c r="L49" s="10">
        <v>560</v>
      </c>
      <c r="M49" s="10">
        <v>800</v>
      </c>
      <c r="N49" s="8">
        <v>616</v>
      </c>
      <c r="O49" s="8">
        <v>646</v>
      </c>
      <c r="P49" s="8">
        <v>676</v>
      </c>
      <c r="Q49" s="8">
        <v>720</v>
      </c>
      <c r="R49" s="8">
        <v>760</v>
      </c>
    </row>
    <row r="50" spans="1:18" s="8" customFormat="1">
      <c r="A50" s="8" t="s">
        <v>33</v>
      </c>
      <c r="B50" s="8">
        <v>2305</v>
      </c>
      <c r="C50" s="8">
        <v>2014</v>
      </c>
      <c r="D50" s="8">
        <v>10</v>
      </c>
      <c r="E50" s="8">
        <v>30</v>
      </c>
      <c r="F50" s="8">
        <v>3</v>
      </c>
      <c r="G50" s="8" t="s">
        <v>14</v>
      </c>
      <c r="H50" s="8">
        <v>254</v>
      </c>
      <c r="I50" s="8">
        <v>266</v>
      </c>
      <c r="J50" s="9">
        <f t="shared" si="2"/>
        <v>0</v>
      </c>
      <c r="K50" s="9">
        <f t="shared" si="3"/>
        <v>12</v>
      </c>
      <c r="L50" s="10">
        <v>855</v>
      </c>
      <c r="M50" s="10">
        <v>1070</v>
      </c>
      <c r="N50" s="8">
        <v>911</v>
      </c>
      <c r="O50" s="8">
        <v>939</v>
      </c>
      <c r="P50" s="8">
        <v>967</v>
      </c>
      <c r="Q50" s="8">
        <v>1003</v>
      </c>
    </row>
    <row r="51" spans="1:18" s="8" customFormat="1">
      <c r="A51" s="8" t="s">
        <v>33</v>
      </c>
      <c r="B51" s="8">
        <v>2305</v>
      </c>
      <c r="C51" s="8">
        <v>2014</v>
      </c>
      <c r="D51" s="8">
        <v>10</v>
      </c>
      <c r="E51" s="8">
        <v>30</v>
      </c>
      <c r="F51" s="8">
        <v>4</v>
      </c>
      <c r="G51" s="8" t="s">
        <v>14</v>
      </c>
      <c r="H51" s="8">
        <v>389</v>
      </c>
      <c r="I51" s="8">
        <v>396</v>
      </c>
      <c r="J51" s="9">
        <f t="shared" si="2"/>
        <v>0</v>
      </c>
      <c r="K51" s="9">
        <f t="shared" si="3"/>
        <v>7</v>
      </c>
      <c r="L51" s="10">
        <v>925</v>
      </c>
      <c r="M51" s="10">
        <v>1085</v>
      </c>
      <c r="N51" s="8">
        <v>975</v>
      </c>
      <c r="O51" s="8">
        <v>999</v>
      </c>
      <c r="P51" s="8">
        <v>1027</v>
      </c>
      <c r="Q51" s="8">
        <v>1057</v>
      </c>
    </row>
    <row r="52" spans="1:18" s="8" customFormat="1">
      <c r="A52" s="8" t="s">
        <v>33</v>
      </c>
      <c r="B52" s="8">
        <v>2305</v>
      </c>
      <c r="C52" s="8">
        <v>2014</v>
      </c>
      <c r="D52" s="8">
        <v>10</v>
      </c>
      <c r="E52" s="8">
        <v>30</v>
      </c>
      <c r="F52" s="8">
        <v>5</v>
      </c>
      <c r="G52" s="8" t="s">
        <v>14</v>
      </c>
      <c r="H52" s="8">
        <v>434</v>
      </c>
      <c r="I52" s="8">
        <v>442</v>
      </c>
      <c r="J52" s="9">
        <f t="shared" si="2"/>
        <v>0</v>
      </c>
      <c r="K52" s="9">
        <f t="shared" si="3"/>
        <v>8</v>
      </c>
      <c r="L52" s="10">
        <v>1020</v>
      </c>
      <c r="M52" s="10">
        <v>1225</v>
      </c>
      <c r="N52" s="8">
        <v>1078</v>
      </c>
      <c r="O52" s="8">
        <v>1106</v>
      </c>
      <c r="P52" s="8">
        <v>1136</v>
      </c>
      <c r="Q52" s="8">
        <v>1172</v>
      </c>
    </row>
    <row r="53" spans="1:18" s="8" customFormat="1">
      <c r="A53" s="8" t="s">
        <v>33</v>
      </c>
      <c r="B53" s="8">
        <v>2305</v>
      </c>
      <c r="C53" s="8">
        <v>2014</v>
      </c>
      <c r="D53" s="8">
        <v>10</v>
      </c>
      <c r="E53" s="8">
        <v>30</v>
      </c>
      <c r="F53" s="8">
        <v>6</v>
      </c>
      <c r="G53" s="8" t="s">
        <v>14</v>
      </c>
      <c r="H53" s="8">
        <v>299</v>
      </c>
      <c r="I53" s="8">
        <v>307</v>
      </c>
      <c r="J53" s="9">
        <f t="shared" si="2"/>
        <v>0</v>
      </c>
      <c r="K53" s="9">
        <f t="shared" si="3"/>
        <v>8</v>
      </c>
      <c r="L53" s="10">
        <v>840</v>
      </c>
      <c r="M53" s="10">
        <v>1060</v>
      </c>
      <c r="N53" s="8">
        <v>914</v>
      </c>
      <c r="O53" s="8">
        <v>938</v>
      </c>
      <c r="P53" s="8">
        <v>968</v>
      </c>
      <c r="Q53" s="8">
        <v>1000</v>
      </c>
    </row>
    <row r="54" spans="1:18" s="8" customFormat="1">
      <c r="A54" s="8" t="s">
        <v>33</v>
      </c>
      <c r="B54" s="8">
        <v>2305</v>
      </c>
      <c r="C54" s="8">
        <v>2014</v>
      </c>
      <c r="D54" s="8">
        <v>10</v>
      </c>
      <c r="E54" s="8">
        <v>30</v>
      </c>
      <c r="F54" s="8">
        <v>7</v>
      </c>
      <c r="G54" s="8" t="s">
        <v>14</v>
      </c>
      <c r="H54" s="8">
        <v>310</v>
      </c>
      <c r="I54" s="8">
        <v>320</v>
      </c>
      <c r="J54" s="9">
        <f t="shared" si="2"/>
        <v>0</v>
      </c>
      <c r="K54" s="9">
        <f t="shared" si="3"/>
        <v>10</v>
      </c>
      <c r="L54" s="10">
        <v>930</v>
      </c>
      <c r="M54" s="10">
        <v>1110</v>
      </c>
      <c r="N54" s="8">
        <v>982</v>
      </c>
      <c r="O54" s="8">
        <v>1006</v>
      </c>
      <c r="P54" s="8">
        <v>1032</v>
      </c>
      <c r="Q54" s="8">
        <v>1062</v>
      </c>
    </row>
    <row r="55" spans="1:18" s="8" customFormat="1">
      <c r="A55" s="8" t="s">
        <v>33</v>
      </c>
      <c r="B55" s="8">
        <v>2305</v>
      </c>
      <c r="C55" s="8">
        <v>2014</v>
      </c>
      <c r="D55" s="8">
        <v>10</v>
      </c>
      <c r="E55" s="8">
        <v>30</v>
      </c>
      <c r="F55" s="8">
        <v>8</v>
      </c>
      <c r="G55" s="8" t="s">
        <v>14</v>
      </c>
      <c r="H55" s="8">
        <v>306</v>
      </c>
      <c r="I55" s="8">
        <v>328</v>
      </c>
      <c r="J55" s="9">
        <f t="shared" si="2"/>
        <v>0</v>
      </c>
      <c r="K55" s="9">
        <f t="shared" si="3"/>
        <v>22</v>
      </c>
      <c r="L55" s="10">
        <v>1550</v>
      </c>
      <c r="M55" s="10">
        <v>1820</v>
      </c>
      <c r="N55" s="8">
        <v>1618</v>
      </c>
      <c r="O55" s="8">
        <v>1658</v>
      </c>
      <c r="P55" s="8">
        <v>1686</v>
      </c>
      <c r="Q55" s="8">
        <v>1714</v>
      </c>
      <c r="R55" s="8">
        <v>1746</v>
      </c>
    </row>
    <row r="56" spans="1:18" s="8" customFormat="1">
      <c r="A56" s="8" t="s">
        <v>33</v>
      </c>
      <c r="B56" s="8">
        <v>2305</v>
      </c>
      <c r="C56" s="8">
        <v>2014</v>
      </c>
      <c r="D56" s="8">
        <v>10</v>
      </c>
      <c r="E56" s="8">
        <v>30</v>
      </c>
      <c r="F56" s="8">
        <v>9</v>
      </c>
      <c r="G56" s="8" t="s">
        <v>14</v>
      </c>
      <c r="H56" s="8">
        <v>350</v>
      </c>
      <c r="I56" s="8">
        <v>366</v>
      </c>
      <c r="J56" s="9">
        <f t="shared" si="2"/>
        <v>0</v>
      </c>
      <c r="K56" s="9">
        <f>I56-MIN(H56:I56)</f>
        <v>16</v>
      </c>
      <c r="L56" s="10">
        <v>970</v>
      </c>
      <c r="M56" s="10">
        <v>1140</v>
      </c>
      <c r="N56" s="8">
        <v>1014</v>
      </c>
      <c r="O56" s="8">
        <v>1038</v>
      </c>
      <c r="P56" s="8">
        <v>1062</v>
      </c>
      <c r="Q56" s="8">
        <v>1090</v>
      </c>
    </row>
    <row r="57" spans="1:18" s="8" customFormat="1">
      <c r="A57" s="8" t="s">
        <v>33</v>
      </c>
      <c r="B57" s="8">
        <v>2305</v>
      </c>
      <c r="C57" s="8">
        <v>2014</v>
      </c>
      <c r="D57" s="8">
        <v>10</v>
      </c>
      <c r="E57" s="8">
        <v>30</v>
      </c>
      <c r="F57" s="8">
        <v>10</v>
      </c>
      <c r="G57" s="8" t="s">
        <v>14</v>
      </c>
      <c r="H57" s="8">
        <v>306</v>
      </c>
      <c r="I57" s="8">
        <v>319</v>
      </c>
      <c r="J57" s="9">
        <f t="shared" si="2"/>
        <v>0</v>
      </c>
      <c r="K57" s="9">
        <f t="shared" si="3"/>
        <v>13</v>
      </c>
      <c r="L57" s="10">
        <v>1250</v>
      </c>
      <c r="M57" s="10">
        <v>1460</v>
      </c>
      <c r="N57" s="8">
        <v>1328</v>
      </c>
      <c r="O57" s="8">
        <v>1356</v>
      </c>
      <c r="P57" s="8">
        <v>1384</v>
      </c>
      <c r="Q57" s="8">
        <v>1414</v>
      </c>
    </row>
    <row r="58" spans="1:18" s="8" customFormat="1">
      <c r="A58" s="8" t="s">
        <v>33</v>
      </c>
      <c r="B58" s="8">
        <v>2305</v>
      </c>
      <c r="C58" s="8">
        <v>2014</v>
      </c>
      <c r="D58" s="8">
        <v>10</v>
      </c>
      <c r="E58" s="8">
        <v>30</v>
      </c>
      <c r="F58" s="8">
        <v>11</v>
      </c>
      <c r="G58" s="8" t="s">
        <v>14</v>
      </c>
      <c r="H58" s="8">
        <v>306</v>
      </c>
      <c r="I58" s="8">
        <v>320</v>
      </c>
      <c r="J58" s="9">
        <f t="shared" si="2"/>
        <v>0</v>
      </c>
      <c r="K58" s="9">
        <f t="shared" si="3"/>
        <v>14</v>
      </c>
      <c r="L58" s="10">
        <v>1175</v>
      </c>
      <c r="M58" s="10">
        <v>1360</v>
      </c>
      <c r="N58" s="8">
        <v>1233</v>
      </c>
      <c r="O58" s="8">
        <v>1257</v>
      </c>
      <c r="P58" s="8">
        <v>1279</v>
      </c>
      <c r="Q58" s="8">
        <v>1305</v>
      </c>
    </row>
    <row r="59" spans="1:18" s="12" customFormat="1">
      <c r="A59" s="8" t="s">
        <v>33</v>
      </c>
      <c r="B59" s="12">
        <v>2306</v>
      </c>
      <c r="C59" s="12">
        <v>2014</v>
      </c>
      <c r="D59" s="12">
        <v>10</v>
      </c>
      <c r="E59" s="12">
        <v>30</v>
      </c>
      <c r="F59" s="12">
        <v>1</v>
      </c>
      <c r="G59" s="12" t="s">
        <v>14</v>
      </c>
      <c r="H59" s="12">
        <v>223</v>
      </c>
      <c r="I59" s="12">
        <v>387</v>
      </c>
      <c r="J59" s="11">
        <f t="shared" si="2"/>
        <v>0</v>
      </c>
      <c r="K59" s="11">
        <f t="shared" si="3"/>
        <v>164</v>
      </c>
      <c r="L59" s="7">
        <v>900</v>
      </c>
      <c r="M59" s="7">
        <v>1120</v>
      </c>
      <c r="N59" s="12">
        <v>992</v>
      </c>
      <c r="O59" s="12">
        <v>1028</v>
      </c>
      <c r="P59" s="12">
        <v>1060</v>
      </c>
      <c r="Q59" s="12">
        <v>1092</v>
      </c>
    </row>
    <row r="60" spans="1:18" s="12" customFormat="1">
      <c r="A60" s="8" t="s">
        <v>33</v>
      </c>
      <c r="B60" s="12">
        <v>2306</v>
      </c>
      <c r="C60" s="12">
        <v>2014</v>
      </c>
      <c r="D60" s="12">
        <v>10</v>
      </c>
      <c r="E60" s="12">
        <v>30</v>
      </c>
      <c r="F60" s="12">
        <v>2</v>
      </c>
      <c r="G60" s="12" t="s">
        <v>14</v>
      </c>
      <c r="H60" s="12">
        <v>361</v>
      </c>
      <c r="I60" s="12">
        <v>369</v>
      </c>
      <c r="J60" s="11">
        <f t="shared" si="2"/>
        <v>0</v>
      </c>
      <c r="K60" s="11">
        <f t="shared" si="3"/>
        <v>8</v>
      </c>
      <c r="L60" s="7">
        <v>910</v>
      </c>
      <c r="M60" s="7">
        <v>1100</v>
      </c>
      <c r="N60" s="12">
        <v>972</v>
      </c>
      <c r="O60" s="12">
        <v>1000</v>
      </c>
      <c r="P60" s="12">
        <v>1030</v>
      </c>
      <c r="Q60" s="12">
        <v>1062</v>
      </c>
    </row>
    <row r="61" spans="1:18" s="12" customFormat="1">
      <c r="A61" s="8" t="s">
        <v>33</v>
      </c>
      <c r="B61" s="12">
        <v>2306</v>
      </c>
      <c r="C61" s="12">
        <v>2014</v>
      </c>
      <c r="D61" s="12">
        <v>10</v>
      </c>
      <c r="E61" s="12">
        <v>30</v>
      </c>
      <c r="F61" s="12">
        <v>3</v>
      </c>
      <c r="G61" s="12" t="s">
        <v>14</v>
      </c>
      <c r="H61" s="12">
        <v>275</v>
      </c>
      <c r="I61" s="12">
        <v>284</v>
      </c>
      <c r="J61" s="11">
        <f t="shared" si="2"/>
        <v>0</v>
      </c>
      <c r="K61" s="11">
        <f t="shared" si="3"/>
        <v>9</v>
      </c>
      <c r="L61" s="7">
        <v>870</v>
      </c>
      <c r="M61" s="7">
        <v>1100</v>
      </c>
      <c r="N61" s="12">
        <v>950</v>
      </c>
      <c r="O61" s="12">
        <v>978</v>
      </c>
      <c r="P61" s="12">
        <v>1010</v>
      </c>
      <c r="Q61" s="12">
        <v>1054</v>
      </c>
    </row>
    <row r="62" spans="1:18" s="12" customFormat="1">
      <c r="A62" s="8" t="s">
        <v>33</v>
      </c>
      <c r="B62" s="12">
        <v>2306</v>
      </c>
      <c r="C62" s="12">
        <v>2014</v>
      </c>
      <c r="D62" s="12">
        <v>10</v>
      </c>
      <c r="E62" s="12">
        <v>30</v>
      </c>
      <c r="F62" s="12">
        <v>4</v>
      </c>
      <c r="G62" s="12" t="s">
        <v>14</v>
      </c>
      <c r="H62" s="12">
        <v>256</v>
      </c>
      <c r="I62" s="12">
        <v>264</v>
      </c>
      <c r="J62" s="11">
        <f t="shared" si="2"/>
        <v>0</v>
      </c>
      <c r="K62" s="11">
        <f t="shared" si="3"/>
        <v>8</v>
      </c>
      <c r="L62" s="7">
        <v>1890</v>
      </c>
      <c r="M62" s="7">
        <v>2205</v>
      </c>
      <c r="N62" s="12">
        <v>1994</v>
      </c>
      <c r="O62" s="12">
        <v>2026</v>
      </c>
      <c r="P62" s="12">
        <v>2062</v>
      </c>
      <c r="Q62" s="12">
        <v>2100</v>
      </c>
    </row>
    <row r="63" spans="1:18" s="12" customFormat="1">
      <c r="A63" s="8" t="s">
        <v>33</v>
      </c>
      <c r="B63" s="12">
        <v>2306</v>
      </c>
      <c r="C63" s="12">
        <v>2014</v>
      </c>
      <c r="D63" s="12">
        <v>10</v>
      </c>
      <c r="E63" s="12">
        <v>30</v>
      </c>
      <c r="F63" s="12">
        <v>5</v>
      </c>
      <c r="G63" s="12" t="s">
        <v>14</v>
      </c>
      <c r="H63" s="12">
        <v>251</v>
      </c>
      <c r="I63" s="12">
        <v>257</v>
      </c>
      <c r="J63" s="11">
        <f t="shared" si="2"/>
        <v>0</v>
      </c>
      <c r="K63" s="11">
        <f t="shared" si="3"/>
        <v>6</v>
      </c>
      <c r="L63" s="7">
        <v>1170</v>
      </c>
      <c r="M63" s="7">
        <v>1440</v>
      </c>
      <c r="N63" s="12">
        <v>1286</v>
      </c>
      <c r="O63" s="12">
        <v>1324</v>
      </c>
      <c r="P63" s="12">
        <v>1354</v>
      </c>
      <c r="Q63" s="12">
        <v>1386</v>
      </c>
    </row>
    <row r="64" spans="1:18" s="12" customFormat="1">
      <c r="A64" s="8" t="s">
        <v>33</v>
      </c>
      <c r="B64" s="12">
        <v>2306</v>
      </c>
      <c r="C64" s="12">
        <v>2014</v>
      </c>
      <c r="D64" s="12">
        <v>10</v>
      </c>
      <c r="E64" s="12">
        <v>30</v>
      </c>
      <c r="F64" s="12">
        <v>6</v>
      </c>
      <c r="G64" s="12" t="s">
        <v>14</v>
      </c>
      <c r="H64" s="12">
        <v>381</v>
      </c>
      <c r="I64" s="12">
        <v>395</v>
      </c>
      <c r="J64" s="11">
        <f t="shared" si="2"/>
        <v>0</v>
      </c>
      <c r="K64" s="11">
        <f t="shared" si="3"/>
        <v>14</v>
      </c>
      <c r="L64" s="7">
        <v>1150</v>
      </c>
      <c r="M64" s="7">
        <v>1400</v>
      </c>
      <c r="N64" s="12">
        <v>1194</v>
      </c>
      <c r="O64" s="12">
        <v>1224</v>
      </c>
      <c r="P64" s="12">
        <v>1254</v>
      </c>
      <c r="Q64" s="12">
        <v>1290</v>
      </c>
      <c r="R64" s="12">
        <v>1326</v>
      </c>
    </row>
    <row r="65" spans="1:18" s="12" customFormat="1">
      <c r="A65" s="8" t="s">
        <v>33</v>
      </c>
      <c r="B65" s="12">
        <v>2306</v>
      </c>
      <c r="C65" s="12">
        <v>2014</v>
      </c>
      <c r="D65" s="12">
        <v>10</v>
      </c>
      <c r="E65" s="12">
        <v>30</v>
      </c>
      <c r="F65" s="12">
        <v>7</v>
      </c>
      <c r="G65" s="12" t="s">
        <v>14</v>
      </c>
      <c r="H65" s="12">
        <v>320</v>
      </c>
      <c r="I65" s="12">
        <v>329</v>
      </c>
      <c r="J65" s="11">
        <f t="shared" si="2"/>
        <v>0</v>
      </c>
      <c r="K65" s="11">
        <f t="shared" si="3"/>
        <v>9</v>
      </c>
      <c r="L65" s="7">
        <v>3200</v>
      </c>
      <c r="M65" s="7">
        <v>3640</v>
      </c>
      <c r="N65" s="12">
        <v>3496</v>
      </c>
      <c r="O65" s="12">
        <v>3528</v>
      </c>
      <c r="P65" s="12">
        <v>3560</v>
      </c>
      <c r="Q65" s="12">
        <v>3592</v>
      </c>
    </row>
    <row r="66" spans="1:18" s="12" customFormat="1">
      <c r="A66" s="8" t="s">
        <v>33</v>
      </c>
      <c r="B66" s="12">
        <v>2306</v>
      </c>
      <c r="C66" s="12">
        <v>2014</v>
      </c>
      <c r="D66" s="12">
        <v>10</v>
      </c>
      <c r="E66" s="12">
        <v>30</v>
      </c>
      <c r="F66" s="12">
        <v>8</v>
      </c>
      <c r="G66" s="12" t="s">
        <v>14</v>
      </c>
      <c r="H66" s="12">
        <v>271</v>
      </c>
      <c r="I66" s="12">
        <v>285</v>
      </c>
      <c r="J66" s="11">
        <f t="shared" ref="J66:J94" si="4">H66-MIN(H66:I66)</f>
        <v>0</v>
      </c>
      <c r="K66" s="11">
        <f t="shared" ref="K66:K94" si="5">I66-MIN(H66:I66)</f>
        <v>14</v>
      </c>
      <c r="L66" s="7">
        <v>2960</v>
      </c>
      <c r="M66" s="7">
        <v>3310</v>
      </c>
      <c r="N66" s="12">
        <v>3144</v>
      </c>
      <c r="O66" s="12">
        <v>3176</v>
      </c>
      <c r="P66" s="12">
        <v>3208</v>
      </c>
      <c r="Q66" s="12">
        <v>3240</v>
      </c>
      <c r="R66" s="12">
        <v>3280</v>
      </c>
    </row>
    <row r="67" spans="1:18" s="12" customFormat="1">
      <c r="A67" s="8" t="s">
        <v>33</v>
      </c>
      <c r="B67" s="12">
        <v>2306</v>
      </c>
      <c r="C67" s="12">
        <v>2014</v>
      </c>
      <c r="D67" s="12">
        <v>10</v>
      </c>
      <c r="E67" s="12">
        <v>30</v>
      </c>
      <c r="F67" s="12">
        <v>9</v>
      </c>
      <c r="G67" s="12" t="s">
        <v>14</v>
      </c>
      <c r="H67" s="12">
        <v>250</v>
      </c>
      <c r="I67" s="12">
        <v>256</v>
      </c>
      <c r="J67" s="11">
        <f t="shared" si="4"/>
        <v>0</v>
      </c>
      <c r="K67" s="11">
        <f t="shared" si="5"/>
        <v>6</v>
      </c>
      <c r="L67" s="7">
        <v>2930</v>
      </c>
      <c r="M67" s="7">
        <v>3110</v>
      </c>
      <c r="N67" s="12">
        <v>2998</v>
      </c>
      <c r="O67" s="12">
        <v>3026</v>
      </c>
      <c r="P67" s="12">
        <v>3054</v>
      </c>
      <c r="Q67" s="12">
        <v>3082</v>
      </c>
    </row>
    <row r="68" spans="1:18" s="12" customFormat="1">
      <c r="A68" s="8" t="s">
        <v>33</v>
      </c>
      <c r="B68" s="12">
        <v>2306</v>
      </c>
      <c r="C68" s="12">
        <v>2014</v>
      </c>
      <c r="D68" s="12">
        <v>10</v>
      </c>
      <c r="E68" s="12">
        <v>30</v>
      </c>
      <c r="F68" s="12">
        <v>10</v>
      </c>
      <c r="G68" s="12" t="s">
        <v>14</v>
      </c>
      <c r="H68" s="12">
        <v>410</v>
      </c>
      <c r="I68" s="12">
        <v>419</v>
      </c>
      <c r="J68" s="11">
        <f t="shared" si="4"/>
        <v>0</v>
      </c>
      <c r="K68" s="11">
        <f t="shared" si="5"/>
        <v>9</v>
      </c>
      <c r="L68" s="7">
        <v>1250</v>
      </c>
      <c r="M68" s="7">
        <v>1440</v>
      </c>
      <c r="N68" s="12">
        <v>1314</v>
      </c>
      <c r="O68" s="12">
        <v>1340</v>
      </c>
      <c r="P68" s="12">
        <v>1366</v>
      </c>
      <c r="Q68" s="12">
        <v>1394</v>
      </c>
    </row>
    <row r="69" spans="1:18" s="12" customFormat="1">
      <c r="A69" s="8" t="s">
        <v>33</v>
      </c>
      <c r="B69" s="12">
        <v>2306</v>
      </c>
      <c r="C69" s="12">
        <v>2014</v>
      </c>
      <c r="D69" s="12">
        <v>10</v>
      </c>
      <c r="E69" s="12">
        <v>30</v>
      </c>
      <c r="F69" s="12">
        <v>11</v>
      </c>
      <c r="G69" s="12" t="s">
        <v>14</v>
      </c>
      <c r="H69" s="12">
        <v>334</v>
      </c>
      <c r="I69" s="12">
        <v>343</v>
      </c>
      <c r="J69" s="11">
        <f t="shared" si="4"/>
        <v>0</v>
      </c>
      <c r="K69" s="11">
        <f t="shared" si="5"/>
        <v>9</v>
      </c>
      <c r="L69" s="7">
        <v>1140</v>
      </c>
      <c r="M69" s="7">
        <v>1340</v>
      </c>
      <c r="N69" s="12">
        <v>1184</v>
      </c>
      <c r="O69" s="12">
        <v>1218</v>
      </c>
      <c r="P69" s="12">
        <v>1248</v>
      </c>
      <c r="Q69" s="12">
        <v>1274</v>
      </c>
      <c r="R69" s="12">
        <v>1302</v>
      </c>
    </row>
    <row r="70" spans="1:18" s="8" customFormat="1">
      <c r="A70" s="8" t="s">
        <v>33</v>
      </c>
      <c r="B70" s="8">
        <v>2307</v>
      </c>
      <c r="C70" s="8">
        <v>2014</v>
      </c>
      <c r="D70" s="8">
        <v>10</v>
      </c>
      <c r="E70" s="8">
        <v>30</v>
      </c>
      <c r="F70" s="8">
        <v>1</v>
      </c>
      <c r="G70" s="8" t="s">
        <v>14</v>
      </c>
      <c r="H70" s="8">
        <v>189</v>
      </c>
      <c r="I70" s="8">
        <v>211</v>
      </c>
      <c r="J70" s="9">
        <f t="shared" si="4"/>
        <v>0</v>
      </c>
      <c r="K70" s="9">
        <f t="shared" si="5"/>
        <v>22</v>
      </c>
      <c r="L70" s="10"/>
      <c r="M70" s="10"/>
    </row>
    <row r="71" spans="1:18" s="8" customFormat="1">
      <c r="A71" s="8" t="s">
        <v>33</v>
      </c>
      <c r="B71" s="8">
        <v>2307</v>
      </c>
      <c r="C71" s="8">
        <v>2014</v>
      </c>
      <c r="D71" s="8">
        <v>10</v>
      </c>
      <c r="E71" s="8">
        <v>30</v>
      </c>
      <c r="F71" s="8">
        <v>2</v>
      </c>
      <c r="G71" s="8" t="s">
        <v>14</v>
      </c>
      <c r="H71" s="8">
        <v>247</v>
      </c>
      <c r="I71" s="8">
        <v>259</v>
      </c>
      <c r="J71" s="9">
        <f t="shared" si="4"/>
        <v>0</v>
      </c>
      <c r="K71" s="9">
        <f t="shared" si="5"/>
        <v>12</v>
      </c>
      <c r="L71" s="10"/>
      <c r="M71" s="10"/>
    </row>
    <row r="72" spans="1:18" s="8" customFormat="1">
      <c r="A72" s="8" t="s">
        <v>33</v>
      </c>
      <c r="B72" s="8">
        <v>2307</v>
      </c>
      <c r="C72" s="8">
        <v>2014</v>
      </c>
      <c r="D72" s="8">
        <v>10</v>
      </c>
      <c r="E72" s="8">
        <v>30</v>
      </c>
      <c r="F72" s="8">
        <v>3</v>
      </c>
      <c r="G72" s="8" t="s">
        <v>14</v>
      </c>
      <c r="H72" s="8">
        <v>304</v>
      </c>
      <c r="I72" s="8">
        <v>314</v>
      </c>
      <c r="J72" s="9">
        <f t="shared" si="4"/>
        <v>0</v>
      </c>
      <c r="K72" s="9">
        <f t="shared" si="5"/>
        <v>10</v>
      </c>
      <c r="L72" s="10">
        <v>2000</v>
      </c>
      <c r="M72" s="10">
        <v>2290</v>
      </c>
      <c r="N72" s="8">
        <v>2186</v>
      </c>
      <c r="O72" s="8">
        <v>2198</v>
      </c>
      <c r="P72" s="8">
        <v>2226</v>
      </c>
      <c r="Q72" s="8">
        <v>2252</v>
      </c>
    </row>
    <row r="73" spans="1:18" s="8" customFormat="1">
      <c r="A73" s="8" t="s">
        <v>33</v>
      </c>
      <c r="B73" s="8">
        <v>2307</v>
      </c>
      <c r="C73" s="8">
        <v>2014</v>
      </c>
      <c r="D73" s="8">
        <v>10</v>
      </c>
      <c r="E73" s="8">
        <v>30</v>
      </c>
      <c r="F73" s="8">
        <v>4</v>
      </c>
      <c r="G73" s="8" t="s">
        <v>14</v>
      </c>
      <c r="H73" s="8">
        <v>283</v>
      </c>
      <c r="I73" s="8">
        <v>291</v>
      </c>
      <c r="J73" s="9">
        <f t="shared" si="4"/>
        <v>0</v>
      </c>
      <c r="K73" s="9">
        <f t="shared" si="5"/>
        <v>8</v>
      </c>
      <c r="L73" s="10">
        <v>1540</v>
      </c>
      <c r="M73" s="10">
        <v>1680</v>
      </c>
      <c r="N73" s="8">
        <v>1584</v>
      </c>
      <c r="O73" s="8">
        <v>1608</v>
      </c>
      <c r="P73" s="8">
        <v>1630</v>
      </c>
      <c r="Q73" s="8">
        <v>1658</v>
      </c>
    </row>
    <row r="74" spans="1:18" s="8" customFormat="1">
      <c r="A74" s="8" t="s">
        <v>33</v>
      </c>
      <c r="B74" s="8">
        <v>2307</v>
      </c>
      <c r="C74" s="8">
        <v>2014</v>
      </c>
      <c r="D74" s="8">
        <v>10</v>
      </c>
      <c r="E74" s="8">
        <v>30</v>
      </c>
      <c r="F74" s="8">
        <v>5</v>
      </c>
      <c r="G74" s="8" t="s">
        <v>14</v>
      </c>
      <c r="H74" s="8">
        <v>276</v>
      </c>
      <c r="I74" s="8">
        <v>287</v>
      </c>
      <c r="J74" s="9">
        <f t="shared" si="4"/>
        <v>0</v>
      </c>
      <c r="K74" s="9">
        <f t="shared" si="5"/>
        <v>11</v>
      </c>
      <c r="L74" s="10">
        <v>1000</v>
      </c>
      <c r="M74" s="10">
        <v>1170</v>
      </c>
      <c r="N74" s="8">
        <v>1070</v>
      </c>
      <c r="O74" s="8">
        <v>1092</v>
      </c>
      <c r="P74" s="8">
        <v>1114</v>
      </c>
      <c r="Q74" s="8">
        <v>1136</v>
      </c>
    </row>
    <row r="75" spans="1:18" s="8" customFormat="1">
      <c r="A75" s="8" t="s">
        <v>33</v>
      </c>
      <c r="B75" s="8">
        <v>2307</v>
      </c>
      <c r="C75" s="8">
        <v>2014</v>
      </c>
      <c r="D75" s="8">
        <v>10</v>
      </c>
      <c r="E75" s="8">
        <v>30</v>
      </c>
      <c r="F75" s="8">
        <v>6</v>
      </c>
      <c r="G75" s="8" t="s">
        <v>14</v>
      </c>
      <c r="H75" s="8">
        <v>320</v>
      </c>
      <c r="I75" s="8">
        <v>333</v>
      </c>
      <c r="J75" s="9">
        <f t="shared" si="4"/>
        <v>0</v>
      </c>
      <c r="K75" s="9">
        <f t="shared" si="5"/>
        <v>13</v>
      </c>
      <c r="L75" s="10">
        <v>970</v>
      </c>
      <c r="M75" s="10">
        <v>1120</v>
      </c>
      <c r="N75" s="8">
        <v>1000</v>
      </c>
      <c r="O75" s="8">
        <v>1022</v>
      </c>
      <c r="P75" s="8">
        <v>1048</v>
      </c>
      <c r="Q75" s="8">
        <v>1076</v>
      </c>
    </row>
    <row r="76" spans="1:18" s="8" customFormat="1">
      <c r="A76" s="8" t="s">
        <v>33</v>
      </c>
      <c r="B76" s="8">
        <v>2307</v>
      </c>
      <c r="C76" s="8">
        <v>2014</v>
      </c>
      <c r="D76" s="8">
        <v>10</v>
      </c>
      <c r="E76" s="8">
        <v>30</v>
      </c>
      <c r="F76" s="8">
        <v>7</v>
      </c>
      <c r="G76" s="8" t="s">
        <v>14</v>
      </c>
      <c r="H76" s="8">
        <v>263</v>
      </c>
      <c r="I76" s="8">
        <v>269</v>
      </c>
      <c r="J76" s="9">
        <f t="shared" si="4"/>
        <v>0</v>
      </c>
      <c r="K76" s="9">
        <f t="shared" si="5"/>
        <v>6</v>
      </c>
      <c r="L76" s="10">
        <v>880</v>
      </c>
      <c r="M76" s="10">
        <v>1005</v>
      </c>
      <c r="N76" s="8">
        <v>922</v>
      </c>
      <c r="O76" s="8">
        <v>944</v>
      </c>
      <c r="P76" s="8">
        <v>964</v>
      </c>
      <c r="Q76" s="8">
        <v>986</v>
      </c>
    </row>
    <row r="77" spans="1:18" s="8" customFormat="1">
      <c r="A77" s="8" t="s">
        <v>33</v>
      </c>
      <c r="B77" s="8">
        <v>2307</v>
      </c>
      <c r="C77" s="8">
        <v>2014</v>
      </c>
      <c r="D77" s="8">
        <v>10</v>
      </c>
      <c r="E77" s="8">
        <v>30</v>
      </c>
      <c r="F77" s="8">
        <v>8</v>
      </c>
      <c r="G77" s="8" t="s">
        <v>14</v>
      </c>
      <c r="H77" s="8">
        <v>301</v>
      </c>
      <c r="I77" s="8">
        <v>310</v>
      </c>
      <c r="J77" s="9">
        <f t="shared" si="4"/>
        <v>0</v>
      </c>
      <c r="K77" s="9">
        <f t="shared" si="5"/>
        <v>9</v>
      </c>
      <c r="L77" s="10">
        <v>830</v>
      </c>
      <c r="M77" s="10">
        <v>950</v>
      </c>
      <c r="N77" s="8">
        <v>860</v>
      </c>
      <c r="O77" s="8">
        <v>878</v>
      </c>
      <c r="P77" s="8">
        <v>898</v>
      </c>
      <c r="Q77" s="8">
        <v>920</v>
      </c>
    </row>
    <row r="78" spans="1:18" s="8" customFormat="1">
      <c r="A78" s="8" t="s">
        <v>33</v>
      </c>
      <c r="B78" s="8">
        <v>2307</v>
      </c>
      <c r="C78" s="8">
        <v>2014</v>
      </c>
      <c r="D78" s="8">
        <v>10</v>
      </c>
      <c r="E78" s="8">
        <v>30</v>
      </c>
      <c r="F78" s="8">
        <v>9</v>
      </c>
      <c r="G78" s="8" t="s">
        <v>14</v>
      </c>
      <c r="H78" s="8">
        <v>292</v>
      </c>
      <c r="I78" s="8">
        <v>306</v>
      </c>
      <c r="J78" s="9">
        <f t="shared" si="4"/>
        <v>0</v>
      </c>
      <c r="K78" s="9">
        <f t="shared" si="5"/>
        <v>14</v>
      </c>
      <c r="L78" s="10">
        <v>760</v>
      </c>
      <c r="M78" s="10">
        <v>890</v>
      </c>
      <c r="N78" s="8">
        <v>796</v>
      </c>
      <c r="O78" s="8">
        <v>816</v>
      </c>
      <c r="P78" s="8">
        <v>840</v>
      </c>
      <c r="Q78" s="8">
        <v>862</v>
      </c>
    </row>
    <row r="79" spans="1:18" s="8" customFormat="1">
      <c r="A79" s="8" t="s">
        <v>33</v>
      </c>
      <c r="B79" s="8">
        <v>2307</v>
      </c>
      <c r="C79" s="8">
        <v>2014</v>
      </c>
      <c r="D79" s="8">
        <v>10</v>
      </c>
      <c r="E79" s="8">
        <v>30</v>
      </c>
      <c r="F79" s="8">
        <v>10</v>
      </c>
      <c r="G79" s="8" t="s">
        <v>14</v>
      </c>
      <c r="H79" s="8">
        <v>402</v>
      </c>
      <c r="I79" s="8">
        <v>413</v>
      </c>
      <c r="J79" s="9">
        <f t="shared" si="4"/>
        <v>0</v>
      </c>
      <c r="K79" s="9">
        <f t="shared" si="5"/>
        <v>11</v>
      </c>
      <c r="L79" s="10">
        <v>1070</v>
      </c>
      <c r="M79" s="10">
        <v>1200</v>
      </c>
      <c r="N79" s="8">
        <v>1110</v>
      </c>
      <c r="O79" s="8">
        <v>1132</v>
      </c>
      <c r="P79" s="8">
        <v>1154</v>
      </c>
      <c r="Q79" s="8">
        <v>1178</v>
      </c>
    </row>
    <row r="80" spans="1:18" s="8" customFormat="1">
      <c r="A80" s="8" t="s">
        <v>33</v>
      </c>
      <c r="B80" s="8">
        <v>2307</v>
      </c>
      <c r="C80" s="8">
        <v>2014</v>
      </c>
      <c r="D80" s="8">
        <v>10</v>
      </c>
      <c r="E80" s="8">
        <v>30</v>
      </c>
      <c r="F80" s="8">
        <v>11</v>
      </c>
      <c r="G80" s="8" t="s">
        <v>14</v>
      </c>
      <c r="H80" s="8">
        <v>384</v>
      </c>
      <c r="I80" s="8">
        <v>397</v>
      </c>
      <c r="J80" s="9">
        <f t="shared" si="4"/>
        <v>0</v>
      </c>
      <c r="K80" s="9">
        <f t="shared" si="5"/>
        <v>13</v>
      </c>
      <c r="L80" s="10">
        <v>980</v>
      </c>
      <c r="M80" s="10">
        <v>1100</v>
      </c>
      <c r="N80" s="8">
        <v>1018</v>
      </c>
      <c r="O80" s="8">
        <v>1040</v>
      </c>
      <c r="P80" s="8">
        <v>1060</v>
      </c>
    </row>
    <row r="81" spans="1:19" s="8" customFormat="1">
      <c r="A81" s="8" t="s">
        <v>33</v>
      </c>
      <c r="B81" s="8">
        <v>2307</v>
      </c>
      <c r="C81" s="8">
        <v>2014</v>
      </c>
      <c r="D81" s="8">
        <v>10</v>
      </c>
      <c r="E81" s="8">
        <v>30</v>
      </c>
      <c r="F81" s="8">
        <v>12</v>
      </c>
      <c r="G81" s="8" t="s">
        <v>14</v>
      </c>
      <c r="H81" s="8">
        <v>325</v>
      </c>
      <c r="I81" s="8">
        <v>330</v>
      </c>
      <c r="J81" s="9">
        <f t="shared" si="4"/>
        <v>0</v>
      </c>
      <c r="K81" s="9">
        <f t="shared" si="5"/>
        <v>5</v>
      </c>
      <c r="L81" s="10">
        <v>1490</v>
      </c>
      <c r="M81" s="10">
        <v>1680</v>
      </c>
      <c r="N81" s="8">
        <v>1586</v>
      </c>
      <c r="O81" s="8">
        <v>1606</v>
      </c>
      <c r="P81" s="8">
        <v>1630</v>
      </c>
    </row>
    <row r="82" spans="1:19" s="8" customFormat="1">
      <c r="A82" s="8" t="s">
        <v>33</v>
      </c>
      <c r="B82" s="8">
        <v>2307</v>
      </c>
      <c r="C82" s="8">
        <v>2014</v>
      </c>
      <c r="D82" s="8">
        <v>10</v>
      </c>
      <c r="E82" s="8">
        <v>30</v>
      </c>
      <c r="F82" s="8">
        <v>61</v>
      </c>
      <c r="G82" s="8" t="s">
        <v>14</v>
      </c>
      <c r="H82" s="8">
        <v>347</v>
      </c>
      <c r="I82" s="8">
        <v>362</v>
      </c>
      <c r="J82" s="9">
        <f t="shared" si="4"/>
        <v>0</v>
      </c>
      <c r="K82" s="9">
        <f t="shared" si="5"/>
        <v>15</v>
      </c>
      <c r="L82" s="10">
        <v>1010</v>
      </c>
      <c r="M82" s="10">
        <v>1160</v>
      </c>
      <c r="N82" s="8">
        <v>1060</v>
      </c>
      <c r="O82" s="8">
        <v>1084</v>
      </c>
      <c r="P82" s="8">
        <v>1106</v>
      </c>
      <c r="Q82" s="8">
        <v>1132</v>
      </c>
    </row>
    <row r="83" spans="1:19">
      <c r="A83" s="8" t="s">
        <v>33</v>
      </c>
      <c r="B83" s="1">
        <v>2308</v>
      </c>
      <c r="C83" s="1">
        <v>2014</v>
      </c>
      <c r="D83" s="1">
        <v>10</v>
      </c>
      <c r="E83" s="1">
        <v>30</v>
      </c>
      <c r="F83" s="1">
        <v>1</v>
      </c>
      <c r="G83" s="1" t="s">
        <v>14</v>
      </c>
      <c r="H83" s="1">
        <v>197</v>
      </c>
      <c r="I83" s="1">
        <v>218</v>
      </c>
      <c r="J83" s="2">
        <f t="shared" si="4"/>
        <v>0</v>
      </c>
      <c r="K83" s="2">
        <f t="shared" si="5"/>
        <v>21</v>
      </c>
      <c r="L83" s="3">
        <v>1160</v>
      </c>
      <c r="M83" s="3">
        <v>1450</v>
      </c>
      <c r="N83" s="1">
        <v>1282</v>
      </c>
      <c r="O83" s="8">
        <v>1304</v>
      </c>
      <c r="P83" s="8">
        <v>1330</v>
      </c>
      <c r="Q83" s="8">
        <v>1362</v>
      </c>
      <c r="R83" s="8">
        <v>1400</v>
      </c>
    </row>
    <row r="84" spans="1:19">
      <c r="A84" s="8" t="s">
        <v>33</v>
      </c>
      <c r="B84" s="1">
        <v>2308</v>
      </c>
      <c r="C84" s="1">
        <v>2014</v>
      </c>
      <c r="D84" s="1">
        <v>10</v>
      </c>
      <c r="E84" s="1">
        <v>30</v>
      </c>
      <c r="F84" s="1">
        <v>2</v>
      </c>
      <c r="G84" s="1" t="s">
        <v>14</v>
      </c>
      <c r="H84" s="1">
        <v>277</v>
      </c>
      <c r="I84" s="1">
        <v>291</v>
      </c>
      <c r="J84" s="2">
        <f t="shared" si="4"/>
        <v>0</v>
      </c>
      <c r="K84" s="2">
        <f t="shared" si="5"/>
        <v>14</v>
      </c>
      <c r="L84" s="3">
        <v>1580</v>
      </c>
      <c r="M84" s="3">
        <v>1825</v>
      </c>
      <c r="N84" s="1">
        <v>1624</v>
      </c>
      <c r="O84" s="8">
        <v>1680</v>
      </c>
      <c r="P84" s="8">
        <v>1718</v>
      </c>
      <c r="Q84" s="8">
        <v>1744</v>
      </c>
      <c r="R84" s="8">
        <v>1770</v>
      </c>
      <c r="S84" s="8">
        <v>1800</v>
      </c>
    </row>
    <row r="85" spans="1:19">
      <c r="A85" s="8" t="s">
        <v>33</v>
      </c>
      <c r="B85" s="1">
        <v>2308</v>
      </c>
      <c r="C85" s="1">
        <v>2014</v>
      </c>
      <c r="D85" s="1">
        <v>10</v>
      </c>
      <c r="E85" s="1">
        <v>30</v>
      </c>
      <c r="F85" s="1">
        <v>3</v>
      </c>
      <c r="G85" s="1" t="s">
        <v>14</v>
      </c>
      <c r="H85" s="1">
        <v>250</v>
      </c>
      <c r="I85" s="1">
        <v>264</v>
      </c>
      <c r="J85" s="2">
        <f t="shared" si="4"/>
        <v>0</v>
      </c>
      <c r="K85" s="2">
        <f t="shared" si="5"/>
        <v>14</v>
      </c>
      <c r="L85" s="3">
        <v>1130</v>
      </c>
      <c r="M85" s="3">
        <v>1290</v>
      </c>
      <c r="N85" s="1">
        <v>1190</v>
      </c>
      <c r="O85" s="8">
        <v>1218</v>
      </c>
      <c r="P85" s="8">
        <v>1246</v>
      </c>
      <c r="Q85" s="8">
        <v>1274</v>
      </c>
    </row>
    <row r="86" spans="1:19">
      <c r="A86" s="8" t="s">
        <v>33</v>
      </c>
      <c r="B86" s="1">
        <v>2308</v>
      </c>
      <c r="C86" s="1">
        <v>2014</v>
      </c>
      <c r="D86" s="1">
        <v>10</v>
      </c>
      <c r="E86" s="1">
        <v>30</v>
      </c>
      <c r="F86" s="1">
        <v>4</v>
      </c>
      <c r="G86" s="1" t="s">
        <v>14</v>
      </c>
      <c r="H86" s="1">
        <v>281</v>
      </c>
      <c r="I86" s="1">
        <v>291</v>
      </c>
      <c r="J86" s="2">
        <f t="shared" si="4"/>
        <v>0</v>
      </c>
      <c r="K86" s="2">
        <f t="shared" si="5"/>
        <v>10</v>
      </c>
      <c r="L86" s="3">
        <v>1160</v>
      </c>
      <c r="M86" s="3">
        <v>1338</v>
      </c>
      <c r="N86" s="1">
        <v>1228</v>
      </c>
      <c r="O86" s="8">
        <v>1260</v>
      </c>
      <c r="P86" s="8">
        <v>1290</v>
      </c>
      <c r="Q86" s="8">
        <v>1316</v>
      </c>
    </row>
    <row r="87" spans="1:19">
      <c r="A87" s="8" t="s">
        <v>33</v>
      </c>
      <c r="B87" s="1">
        <v>2308</v>
      </c>
      <c r="C87" s="1">
        <v>2014</v>
      </c>
      <c r="D87" s="1">
        <v>10</v>
      </c>
      <c r="E87" s="1">
        <v>30</v>
      </c>
      <c r="F87" s="1">
        <v>5</v>
      </c>
      <c r="G87" s="1" t="s">
        <v>14</v>
      </c>
      <c r="H87" s="1">
        <v>255</v>
      </c>
      <c r="I87" s="1">
        <v>265</v>
      </c>
      <c r="J87" s="2">
        <f t="shared" si="4"/>
        <v>0</v>
      </c>
      <c r="K87" s="2">
        <f t="shared" si="5"/>
        <v>10</v>
      </c>
      <c r="L87" s="3">
        <v>900</v>
      </c>
      <c r="M87" s="3">
        <v>1050</v>
      </c>
      <c r="N87" s="1">
        <v>956</v>
      </c>
      <c r="O87" s="8">
        <v>976</v>
      </c>
      <c r="P87" s="8">
        <v>996</v>
      </c>
      <c r="Q87" s="8">
        <v>1020</v>
      </c>
    </row>
    <row r="88" spans="1:19">
      <c r="A88" s="8" t="s">
        <v>33</v>
      </c>
      <c r="B88" s="1">
        <v>2308</v>
      </c>
      <c r="C88" s="1">
        <v>2014</v>
      </c>
      <c r="D88" s="1">
        <v>10</v>
      </c>
      <c r="E88" s="1">
        <v>30</v>
      </c>
      <c r="F88" s="1">
        <v>6</v>
      </c>
      <c r="G88" s="1" t="s">
        <v>14</v>
      </c>
      <c r="H88" s="1">
        <v>354</v>
      </c>
      <c r="I88" s="1">
        <v>369</v>
      </c>
      <c r="J88" s="2">
        <f t="shared" si="4"/>
        <v>0</v>
      </c>
      <c r="K88" s="2">
        <f t="shared" si="5"/>
        <v>15</v>
      </c>
      <c r="L88" s="3">
        <v>1080</v>
      </c>
      <c r="M88" s="3">
        <v>1230</v>
      </c>
      <c r="N88" s="1">
        <v>1106</v>
      </c>
      <c r="O88" s="8">
        <v>1130</v>
      </c>
      <c r="P88" s="8">
        <v>1156</v>
      </c>
      <c r="Q88">
        <v>1180</v>
      </c>
    </row>
    <row r="89" spans="1:19">
      <c r="A89" s="8" t="s">
        <v>33</v>
      </c>
      <c r="B89" s="1">
        <v>2308</v>
      </c>
      <c r="C89" s="1">
        <v>2014</v>
      </c>
      <c r="D89" s="1">
        <v>10</v>
      </c>
      <c r="E89" s="1">
        <v>30</v>
      </c>
      <c r="F89" s="1">
        <v>7</v>
      </c>
      <c r="G89" s="1" t="s">
        <v>14</v>
      </c>
      <c r="H89" s="1">
        <v>303</v>
      </c>
      <c r="I89" s="1">
        <v>318</v>
      </c>
      <c r="J89" s="2">
        <f t="shared" si="4"/>
        <v>0</v>
      </c>
      <c r="K89" s="2">
        <f t="shared" si="5"/>
        <v>15</v>
      </c>
      <c r="L89" s="3">
        <v>1140</v>
      </c>
      <c r="M89" s="3">
        <v>1295</v>
      </c>
      <c r="N89" s="1">
        <v>1182</v>
      </c>
      <c r="O89" s="8">
        <v>1208</v>
      </c>
      <c r="P89" s="8">
        <v>1230</v>
      </c>
      <c r="Q89" s="8">
        <v>1256</v>
      </c>
    </row>
    <row r="90" spans="1:19">
      <c r="A90" s="8" t="s">
        <v>33</v>
      </c>
      <c r="B90" s="1">
        <v>2308</v>
      </c>
      <c r="C90" s="1">
        <v>2014</v>
      </c>
      <c r="D90" s="1">
        <v>10</v>
      </c>
      <c r="E90" s="1">
        <v>30</v>
      </c>
      <c r="F90" s="1">
        <v>8</v>
      </c>
      <c r="G90" s="1" t="s">
        <v>14</v>
      </c>
      <c r="H90" s="1">
        <v>270</v>
      </c>
      <c r="I90" s="1">
        <v>286</v>
      </c>
      <c r="J90" s="2">
        <f t="shared" si="4"/>
        <v>0</v>
      </c>
      <c r="K90" s="2">
        <f t="shared" si="5"/>
        <v>16</v>
      </c>
      <c r="L90" s="3">
        <v>1090</v>
      </c>
      <c r="M90" s="3">
        <v>1220</v>
      </c>
      <c r="N90" s="1">
        <v>1138</v>
      </c>
      <c r="O90" s="8">
        <v>1158</v>
      </c>
      <c r="P90" s="8">
        <v>1180</v>
      </c>
      <c r="Q90" s="8">
        <v>1202</v>
      </c>
    </row>
    <row r="91" spans="1:19">
      <c r="A91" s="8" t="s">
        <v>33</v>
      </c>
      <c r="B91" s="1">
        <v>2308</v>
      </c>
      <c r="C91" s="1">
        <v>2014</v>
      </c>
      <c r="D91" s="1">
        <v>10</v>
      </c>
      <c r="E91" s="1">
        <v>30</v>
      </c>
      <c r="F91" s="1">
        <v>9</v>
      </c>
      <c r="G91" s="1" t="s">
        <v>14</v>
      </c>
      <c r="H91" s="1">
        <v>299</v>
      </c>
      <c r="I91" s="1">
        <v>306</v>
      </c>
      <c r="J91" s="2">
        <f t="shared" si="4"/>
        <v>0</v>
      </c>
      <c r="K91" s="2">
        <f t="shared" si="5"/>
        <v>7</v>
      </c>
      <c r="L91" s="3">
        <v>1050</v>
      </c>
      <c r="M91" s="3">
        <v>1170</v>
      </c>
      <c r="N91" s="1">
        <v>1082</v>
      </c>
      <c r="O91" s="8">
        <v>1102</v>
      </c>
      <c r="P91" s="8">
        <v>1124</v>
      </c>
      <c r="Q91" s="8">
        <v>1148</v>
      </c>
    </row>
    <row r="92" spans="1:19">
      <c r="A92" s="8" t="s">
        <v>33</v>
      </c>
      <c r="B92" s="1">
        <v>2308</v>
      </c>
      <c r="C92" s="1">
        <v>2014</v>
      </c>
      <c r="D92" s="1">
        <v>10</v>
      </c>
      <c r="E92" s="1">
        <v>30</v>
      </c>
      <c r="F92" s="1">
        <v>10</v>
      </c>
      <c r="G92" s="1" t="s">
        <v>14</v>
      </c>
      <c r="H92" s="1">
        <v>300</v>
      </c>
      <c r="I92" s="1">
        <v>309</v>
      </c>
      <c r="J92" s="2">
        <f t="shared" si="4"/>
        <v>0</v>
      </c>
      <c r="K92" s="2">
        <f t="shared" si="5"/>
        <v>9</v>
      </c>
      <c r="L92" s="3">
        <v>950</v>
      </c>
      <c r="M92" s="3">
        <v>1090</v>
      </c>
      <c r="N92" s="1">
        <v>992</v>
      </c>
      <c r="O92" s="8">
        <v>1014</v>
      </c>
      <c r="P92" s="8">
        <v>1038</v>
      </c>
      <c r="Q92" s="8">
        <v>1066</v>
      </c>
    </row>
    <row r="93" spans="1:19">
      <c r="A93" s="8" t="s">
        <v>33</v>
      </c>
      <c r="B93" s="1">
        <v>2308</v>
      </c>
      <c r="C93" s="1">
        <v>2014</v>
      </c>
      <c r="D93" s="1">
        <v>10</v>
      </c>
      <c r="E93" s="1">
        <v>30</v>
      </c>
      <c r="F93" s="1">
        <v>11</v>
      </c>
      <c r="G93" s="1" t="s">
        <v>14</v>
      </c>
      <c r="H93" s="1">
        <v>298</v>
      </c>
      <c r="I93" s="1">
        <v>309</v>
      </c>
      <c r="J93" s="2">
        <f t="shared" si="4"/>
        <v>0</v>
      </c>
      <c r="K93" s="2">
        <f t="shared" si="5"/>
        <v>11</v>
      </c>
      <c r="L93" s="3">
        <v>980</v>
      </c>
      <c r="M93" s="3">
        <v>1105</v>
      </c>
      <c r="N93" s="1">
        <v>1016</v>
      </c>
      <c r="O93" s="8">
        <v>1036</v>
      </c>
      <c r="P93" s="8">
        <v>1058</v>
      </c>
      <c r="Q93" s="8">
        <v>1082</v>
      </c>
    </row>
    <row r="94" spans="1:19">
      <c r="A94" s="8" t="s">
        <v>33</v>
      </c>
      <c r="B94" s="1">
        <v>2308</v>
      </c>
      <c r="C94" s="1">
        <v>2014</v>
      </c>
      <c r="D94" s="1">
        <v>10</v>
      </c>
      <c r="E94" s="1">
        <v>30</v>
      </c>
      <c r="F94" s="1">
        <v>12</v>
      </c>
      <c r="G94" s="1" t="s">
        <v>14</v>
      </c>
      <c r="H94" s="1">
        <v>345</v>
      </c>
      <c r="I94" s="1">
        <v>353</v>
      </c>
      <c r="J94" s="2">
        <f t="shared" si="4"/>
        <v>0</v>
      </c>
      <c r="K94" s="2">
        <f t="shared" si="5"/>
        <v>8</v>
      </c>
      <c r="L94" s="3">
        <v>960</v>
      </c>
      <c r="M94" s="3">
        <v>1120</v>
      </c>
      <c r="N94" s="1">
        <v>1028</v>
      </c>
      <c r="O94" s="8">
        <v>1050</v>
      </c>
      <c r="P94" s="8">
        <v>1072</v>
      </c>
      <c r="Q94" s="8">
        <v>1096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zoomScale="120" zoomScaleNormal="120" workbookViewId="0">
      <selection activeCell="A2" sqref="A2:A4"/>
    </sheetView>
  </sheetViews>
  <sheetFormatPr defaultColWidth="8.7265625" defaultRowHeight="15"/>
  <cols>
    <col min="1" max="1" width="8.453125" customWidth="1"/>
    <col min="2" max="2" width="8.453125" style="13" customWidth="1"/>
    <col min="3" max="1025" width="8.453125" customWidth="1"/>
  </cols>
  <sheetData>
    <row r="1" spans="1:2">
      <c r="A1" t="s">
        <v>15</v>
      </c>
      <c r="B1" s="13" t="s">
        <v>16</v>
      </c>
    </row>
    <row r="2" spans="1:2">
      <c r="A2" t="s">
        <v>17</v>
      </c>
      <c r="B2" s="13">
        <v>28.55</v>
      </c>
    </row>
    <row r="3" spans="1:2">
      <c r="A3" t="s">
        <v>17</v>
      </c>
      <c r="B3" s="13">
        <v>27.85</v>
      </c>
    </row>
    <row r="4" spans="1:2">
      <c r="A4" t="s">
        <v>17</v>
      </c>
      <c r="B4" s="13">
        <v>29.45</v>
      </c>
    </row>
    <row r="5" spans="1:2">
      <c r="A5" t="s">
        <v>18</v>
      </c>
      <c r="B5" s="13">
        <f>(10 + 28/32)*25.4</f>
        <v>276.22499999999997</v>
      </c>
    </row>
    <row r="6" spans="1:2">
      <c r="A6" t="s">
        <v>18</v>
      </c>
      <c r="B6" s="13">
        <f>(10 + 27/32)*25.4</f>
        <v>275.43124999999998</v>
      </c>
    </row>
    <row r="7" spans="1:2">
      <c r="A7" t="s">
        <v>18</v>
      </c>
      <c r="B7" s="13">
        <f>(10 + 27/32)*25.4</f>
        <v>275.43124999999998</v>
      </c>
    </row>
    <row r="8" spans="1:2">
      <c r="A8" t="s">
        <v>19</v>
      </c>
      <c r="B8" s="13">
        <f>(10 + 27/32)*25.4</f>
        <v>275.43124999999998</v>
      </c>
    </row>
    <row r="9" spans="1:2">
      <c r="A9" t="s">
        <v>19</v>
      </c>
      <c r="B9" s="13">
        <f>(10 + 28/32)*25.4</f>
        <v>276.22499999999997</v>
      </c>
    </row>
    <row r="10" spans="1:2">
      <c r="A10" t="s">
        <v>19</v>
      </c>
      <c r="B10" s="13">
        <f>(10 + 27/32)*25.4</f>
        <v>275.43124999999998</v>
      </c>
    </row>
    <row r="11" spans="1:2">
      <c r="A11" t="s">
        <v>20</v>
      </c>
      <c r="B11" s="13">
        <v>31.54</v>
      </c>
    </row>
    <row r="12" spans="1:2">
      <c r="A12" t="s">
        <v>20</v>
      </c>
      <c r="B12" s="13">
        <v>30.25</v>
      </c>
    </row>
    <row r="13" spans="1:2">
      <c r="A13" t="s">
        <v>20</v>
      </c>
      <c r="B13" s="13">
        <v>30.6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Before</vt:lpstr>
      <vt:lpstr>After</vt:lpstr>
      <vt:lpstr>Unit_Calibration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KMM</dc:creator>
  <dc:description/>
  <cp:lastModifiedBy>Kevin</cp:lastModifiedBy>
  <cp:revision>1</cp:revision>
  <dcterms:created xsi:type="dcterms:W3CDTF">2019-07-01T14:40:25Z</dcterms:created>
  <dcterms:modified xsi:type="dcterms:W3CDTF">2020-10-23T15:32:40Z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