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8_{4024EFD6-1CE7-4445-B55F-C4B51D8FEC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-1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5" i="2" l="1"/>
  <c r="E34" i="2"/>
  <c r="E31" i="2"/>
  <c r="E40" i="2" s="1"/>
  <c r="E26" i="2"/>
  <c r="E27" i="2" s="1"/>
  <c r="E20" i="2"/>
  <c r="E17" i="2"/>
  <c r="E4" i="2"/>
  <c r="E12" i="2" s="1"/>
  <c r="E13" i="2" l="1"/>
  <c r="E14" i="2"/>
  <c r="E41" i="2"/>
  <c r="E42" i="2"/>
  <c r="E28" i="2"/>
  <c r="E7" i="2"/>
</calcChain>
</file>

<file path=xl/sharedStrings.xml><?xml version="1.0" encoding="utf-8"?>
<sst xmlns="http://schemas.openxmlformats.org/spreadsheetml/2006/main" count="44" uniqueCount="25">
  <si>
    <t>Q11</t>
  </si>
  <si>
    <t>degree of freedom</t>
  </si>
  <si>
    <t>t-94%</t>
  </si>
  <si>
    <t>std Error</t>
  </si>
  <si>
    <t xml:space="preserve"> Random sample</t>
  </si>
  <si>
    <t>sample  std  Dev</t>
  </si>
  <si>
    <t>Lower Limit</t>
  </si>
  <si>
    <t>Upper Limit</t>
  </si>
  <si>
    <t>Average person weight(sample mean)</t>
  </si>
  <si>
    <t>Formulae(sample std Dev/sqrt(random sample)</t>
  </si>
  <si>
    <t>Formulae( Average person weight(sample mean)-(t* std error))</t>
  </si>
  <si>
    <t>Formulae( Average person weight(sample mean)+(t* std error))</t>
  </si>
  <si>
    <t>98% of the copnfidence level when sample  std deviation is 30 &amp; average person weight (sample mean is )= 200</t>
  </si>
  <si>
    <t>94% of the copnfidence level when sample  std deviation is 30 &amp; average person weight (sample mean is )= 200</t>
  </si>
  <si>
    <t>t-98%</t>
  </si>
  <si>
    <t>when  population  standard deviation is not given for 94 %</t>
  </si>
  <si>
    <t>when  population  standard deviation is not given for 98 %</t>
  </si>
  <si>
    <t>t-96%</t>
  </si>
  <si>
    <t>96% of the copnfidence level when sample  std deviation is 30 &amp; average person weight (sample mean is )= 200</t>
  </si>
  <si>
    <t>when  population  standard deviation is not given for 96 %</t>
  </si>
  <si>
    <r>
      <rPr>
        <sz val="11"/>
        <color rgb="FFFF0000"/>
        <rFont val="Calibri"/>
        <family val="2"/>
        <scheme val="minor"/>
      </rPr>
      <t>confidence interval</t>
    </r>
    <r>
      <rPr>
        <sz val="11"/>
        <color theme="1"/>
        <rFont val="Calibri"/>
        <family val="2"/>
        <scheme val="minor"/>
      </rPr>
      <t xml:space="preserve"> :</t>
    </r>
  </si>
  <si>
    <t xml:space="preserve"> Random sample(n sample size)</t>
  </si>
  <si>
    <t>This is the confidence  interval for 94 % is  1.962 approximately</t>
  </si>
  <si>
    <t>This is the confidence  interval for 98 % is  2.330 approximately</t>
  </si>
  <si>
    <t>This is the confidence  interval for 96 % is  2.330 approximately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</si>
</sst>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  <xf numFmtId="1" fontId="0" fillId="0" borderId="0" xfId="0" applyNumberFormat="1"/>
    <xf numFmtId="165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F10C-FF9B-4489-B5B3-6B9A09A7C88A}">
  <dimension ref="A1:G49"/>
  <sheetViews>
    <sheetView tabSelected="1" workbookViewId="0">
      <selection activeCell="K17" sqref="K17"/>
    </sheetView>
  </sheetViews>
  <sheetFormatPr defaultRowHeight="14.4" x14ac:dyDescent="0.3"/>
  <sheetData>
    <row r="1" spans="1:6" ht="18" x14ac:dyDescent="0.3">
      <c r="A1" s="5" t="s">
        <v>0</v>
      </c>
      <c r="F1" s="1"/>
    </row>
    <row r="4" spans="1:6" x14ac:dyDescent="0.3">
      <c r="B4" t="s">
        <v>21</v>
      </c>
      <c r="E4">
        <f>2000</f>
        <v>2000</v>
      </c>
    </row>
    <row r="5" spans="1:6" x14ac:dyDescent="0.3">
      <c r="B5" t="s">
        <v>5</v>
      </c>
      <c r="E5">
        <v>30</v>
      </c>
    </row>
    <row r="6" spans="1:6" x14ac:dyDescent="0.3">
      <c r="B6" t="s">
        <v>8</v>
      </c>
      <c r="E6">
        <v>200</v>
      </c>
    </row>
    <row r="7" spans="1:6" x14ac:dyDescent="0.3">
      <c r="B7" t="s">
        <v>1</v>
      </c>
      <c r="E7">
        <f>E4-1</f>
        <v>1999</v>
      </c>
    </row>
    <row r="8" spans="1:6" x14ac:dyDescent="0.3">
      <c r="B8" t="s">
        <v>2</v>
      </c>
      <c r="E8">
        <v>1.962</v>
      </c>
    </row>
    <row r="10" spans="1:6" x14ac:dyDescent="0.3">
      <c r="B10" t="s">
        <v>15</v>
      </c>
    </row>
    <row r="11" spans="1:6" x14ac:dyDescent="0.3">
      <c r="B11" t="s">
        <v>13</v>
      </c>
    </row>
    <row r="12" spans="1:6" x14ac:dyDescent="0.3">
      <c r="B12" t="s">
        <v>3</v>
      </c>
      <c r="E12" s="2">
        <f>E5/SQRT(E4)</f>
        <v>0.67082039324993692</v>
      </c>
      <c r="F12" t="s">
        <v>9</v>
      </c>
    </row>
    <row r="13" spans="1:6" x14ac:dyDescent="0.3">
      <c r="B13" t="s">
        <v>6</v>
      </c>
      <c r="E13" s="3">
        <f>E6-(E8*E12)</f>
        <v>198.68385038844363</v>
      </c>
      <c r="F13" t="s">
        <v>10</v>
      </c>
    </row>
    <row r="14" spans="1:6" x14ac:dyDescent="0.3">
      <c r="B14" t="s">
        <v>7</v>
      </c>
      <c r="E14" s="3">
        <f>E6+(E8*E12)</f>
        <v>201.31614961155637</v>
      </c>
      <c r="F14" t="s">
        <v>11</v>
      </c>
    </row>
    <row r="17" spans="2:6" x14ac:dyDescent="0.3">
      <c r="B17" t="s">
        <v>4</v>
      </c>
      <c r="E17">
        <f>2000</f>
        <v>2000</v>
      </c>
    </row>
    <row r="18" spans="2:6" x14ac:dyDescent="0.3">
      <c r="B18" t="s">
        <v>5</v>
      </c>
      <c r="E18">
        <v>30</v>
      </c>
    </row>
    <row r="19" spans="2:6" x14ac:dyDescent="0.3">
      <c r="B19" t="s">
        <v>8</v>
      </c>
      <c r="E19">
        <v>200</v>
      </c>
    </row>
    <row r="20" spans="2:6" x14ac:dyDescent="0.3">
      <c r="B20" t="s">
        <v>1</v>
      </c>
      <c r="E20">
        <f>E17-1</f>
        <v>1999</v>
      </c>
    </row>
    <row r="21" spans="2:6" x14ac:dyDescent="0.3">
      <c r="B21" t="s">
        <v>14</v>
      </c>
      <c r="E21" s="4">
        <v>2.33</v>
      </c>
    </row>
    <row r="24" spans="2:6" x14ac:dyDescent="0.3">
      <c r="B24" t="s">
        <v>16</v>
      </c>
    </row>
    <row r="25" spans="2:6" x14ac:dyDescent="0.3">
      <c r="B25" t="s">
        <v>12</v>
      </c>
    </row>
    <row r="26" spans="2:6" x14ac:dyDescent="0.3">
      <c r="B26" t="s">
        <v>3</v>
      </c>
      <c r="E26" s="2">
        <f>E18/SQRT(E17)</f>
        <v>0.67082039324993692</v>
      </c>
      <c r="F26" t="s">
        <v>9</v>
      </c>
    </row>
    <row r="27" spans="2:6" x14ac:dyDescent="0.3">
      <c r="B27" t="s">
        <v>6</v>
      </c>
      <c r="E27" s="3">
        <f>E19-(E21*E26)</f>
        <v>198.43698848372765</v>
      </c>
      <c r="F27" t="s">
        <v>10</v>
      </c>
    </row>
    <row r="28" spans="2:6" x14ac:dyDescent="0.3">
      <c r="B28" t="s">
        <v>7</v>
      </c>
      <c r="E28" s="3">
        <f>E19+(E21*E26)</f>
        <v>201.56301151627235</v>
      </c>
      <c r="F28" t="s">
        <v>11</v>
      </c>
    </row>
    <row r="31" spans="2:6" x14ac:dyDescent="0.3">
      <c r="B31" t="s">
        <v>4</v>
      </c>
      <c r="E31">
        <f>2000</f>
        <v>2000</v>
      </c>
    </row>
    <row r="32" spans="2:6" x14ac:dyDescent="0.3">
      <c r="B32" t="s">
        <v>5</v>
      </c>
      <c r="E32">
        <v>30</v>
      </c>
    </row>
    <row r="33" spans="2:7" x14ac:dyDescent="0.3">
      <c r="B33" t="s">
        <v>8</v>
      </c>
      <c r="E33">
        <v>200</v>
      </c>
    </row>
    <row r="34" spans="2:7" x14ac:dyDescent="0.3">
      <c r="B34" t="s">
        <v>1</v>
      </c>
      <c r="E34">
        <f>E33-1</f>
        <v>199</v>
      </c>
    </row>
    <row r="35" spans="2:7" x14ac:dyDescent="0.3">
      <c r="B35" t="s">
        <v>17</v>
      </c>
      <c r="E35">
        <f>2.364</f>
        <v>2.3639999999999999</v>
      </c>
    </row>
    <row r="38" spans="2:7" x14ac:dyDescent="0.3">
      <c r="B38" t="s">
        <v>19</v>
      </c>
    </row>
    <row r="39" spans="2:7" x14ac:dyDescent="0.3">
      <c r="B39" t="s">
        <v>18</v>
      </c>
    </row>
    <row r="40" spans="2:7" x14ac:dyDescent="0.3">
      <c r="B40" t="s">
        <v>3</v>
      </c>
      <c r="E40" s="2">
        <f>E32/SQRT(E31)</f>
        <v>0.67082039324993692</v>
      </c>
      <c r="F40" t="s">
        <v>9</v>
      </c>
    </row>
    <row r="41" spans="2:7" x14ac:dyDescent="0.3">
      <c r="B41" t="s">
        <v>6</v>
      </c>
      <c r="E41" s="3">
        <f>E33-(E35*E40)</f>
        <v>198.41418059035715</v>
      </c>
      <c r="F41" t="s">
        <v>10</v>
      </c>
    </row>
    <row r="42" spans="2:7" x14ac:dyDescent="0.3">
      <c r="B42" t="s">
        <v>7</v>
      </c>
      <c r="E42" s="3">
        <f>E33+(E35*E40)</f>
        <v>201.58581940964285</v>
      </c>
      <c r="F42" t="s">
        <v>11</v>
      </c>
    </row>
    <row r="44" spans="2:7" x14ac:dyDescent="0.3">
      <c r="B44" t="s">
        <v>20</v>
      </c>
    </row>
    <row r="46" spans="2:7" x14ac:dyDescent="0.3">
      <c r="B46" s="6" t="s">
        <v>22</v>
      </c>
      <c r="C46" s="6"/>
      <c r="D46" s="6"/>
      <c r="E46" s="6"/>
      <c r="F46" s="6"/>
      <c r="G46" s="6"/>
    </row>
    <row r="47" spans="2:7" x14ac:dyDescent="0.3">
      <c r="B47" s="6" t="s">
        <v>23</v>
      </c>
      <c r="C47" s="6"/>
      <c r="D47" s="6"/>
      <c r="E47" s="6"/>
      <c r="F47" s="6"/>
      <c r="G47" s="6"/>
    </row>
    <row r="48" spans="2:7" x14ac:dyDescent="0.3">
      <c r="B48" s="6" t="s">
        <v>24</v>
      </c>
      <c r="C48" s="6"/>
      <c r="D48" s="6"/>
      <c r="E48" s="6"/>
      <c r="F48" s="6"/>
      <c r="G48" s="6"/>
    </row>
    <row r="49" spans="2:7" x14ac:dyDescent="0.3">
      <c r="B49" s="6"/>
      <c r="C49" s="6"/>
      <c r="D49" s="6"/>
      <c r="E49" s="6"/>
      <c r="F49" s="6"/>
      <c r="G4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B</dc:creator>
  <cp:lastModifiedBy>Windows User</cp:lastModifiedBy>
  <dcterms:created xsi:type="dcterms:W3CDTF">2023-07-11T16:57:02Z</dcterms:created>
  <dcterms:modified xsi:type="dcterms:W3CDTF">2023-08-10T05:52:04Z</dcterms:modified>
</cp:coreProperties>
</file>